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tabRatio="777" activeTab="0"/>
  </bookViews>
  <sheets>
    <sheet name="CI" sheetId="1" r:id="rId1"/>
    <sheet name="FP" sheetId="2" r:id="rId2"/>
    <sheet name="change in equity" sheetId="3" r:id="rId3"/>
    <sheet name="cashflow" sheetId="4" r:id="rId4"/>
  </sheets>
  <definedNames>
    <definedName name="_xlnm.Print_Area" localSheetId="3">'cashflow'!$A$1:$G$42</definedName>
    <definedName name="_xlnm.Print_Area" localSheetId="1">'FP'!$A$1:$D$62</definedName>
  </definedNames>
  <calcPr fullCalcOnLoad="1"/>
</workbook>
</file>

<file path=xl/sharedStrings.xml><?xml version="1.0" encoding="utf-8"?>
<sst xmlns="http://schemas.openxmlformats.org/spreadsheetml/2006/main" count="170" uniqueCount="132">
  <si>
    <t>GPA Holdings Berhad</t>
  </si>
  <si>
    <t>Condensed Consolidated Statement of Comprehensive Income</t>
  </si>
  <si>
    <t>(The current year figures have not been audited)</t>
  </si>
  <si>
    <t>Note</t>
  </si>
  <si>
    <t>RM'000</t>
  </si>
  <si>
    <t>Sales</t>
  </si>
  <si>
    <t>Cost of Sales</t>
  </si>
  <si>
    <t>Gross Profit</t>
  </si>
  <si>
    <t>Other income</t>
  </si>
  <si>
    <t>- Non-operating income</t>
  </si>
  <si>
    <t>- Interest income</t>
  </si>
  <si>
    <t>Finance cost</t>
  </si>
  <si>
    <t>Tax</t>
  </si>
  <si>
    <t>Earnings per share - basic (Sen)</t>
  </si>
  <si>
    <t>3 months ended</t>
  </si>
  <si>
    <t>Operating Expenses</t>
  </si>
  <si>
    <t>Total comprehensive income for the period</t>
  </si>
  <si>
    <t>-Non-controlling interests</t>
  </si>
  <si>
    <t>Net comprehensive
income for the period</t>
  </si>
  <si>
    <t>Condensed Consolidated Statement of Financial Position</t>
  </si>
  <si>
    <t>As at</t>
  </si>
  <si>
    <t>Non-current assets</t>
  </si>
  <si>
    <t>Property, plant and equipment</t>
  </si>
  <si>
    <t>Investment properties</t>
  </si>
  <si>
    <t>Deferred Tax Assets</t>
  </si>
  <si>
    <t>Available-for-sales investment</t>
  </si>
  <si>
    <t>Goodwill on consolidation</t>
  </si>
  <si>
    <t>Investment in Subsidiary Companies</t>
  </si>
  <si>
    <t>Other non current assets</t>
  </si>
  <si>
    <t>Current assets</t>
  </si>
  <si>
    <t>Inventories</t>
  </si>
  <si>
    <t>Receivables, deposits and prepayments</t>
  </si>
  <si>
    <t>Dividend receivable from subsidiaries</t>
  </si>
  <si>
    <t>Marketable securities</t>
  </si>
  <si>
    <t>Cash and bank balances</t>
  </si>
  <si>
    <t>Provisions</t>
  </si>
  <si>
    <t>Trade Payables</t>
  </si>
  <si>
    <t>Other payables</t>
  </si>
  <si>
    <t>Tax liabilities</t>
  </si>
  <si>
    <t>Bank borrowings</t>
  </si>
  <si>
    <t>Dividend payable</t>
  </si>
  <si>
    <t>Deferred tax liabilities</t>
  </si>
  <si>
    <t>Share capital</t>
  </si>
  <si>
    <t>Reserves</t>
  </si>
  <si>
    <t>Shareholders' equity</t>
  </si>
  <si>
    <t>Non-controlling interests</t>
  </si>
  <si>
    <t>Total Equity</t>
  </si>
  <si>
    <t>Net Assets per Share (RM)</t>
  </si>
  <si>
    <t>Condensed Consolidated Statement of Changes in Equity</t>
  </si>
  <si>
    <t>Attributable to equity holders of the Parent</t>
  </si>
  <si>
    <t>Non-distributable</t>
  </si>
  <si>
    <t>Distributable</t>
  </si>
  <si>
    <t>Share Capital</t>
  </si>
  <si>
    <t>Share Premium</t>
  </si>
  <si>
    <t>Available for sales reserves</t>
  </si>
  <si>
    <t>Revaluation reserves</t>
  </si>
  <si>
    <t>Retained Earnings</t>
  </si>
  <si>
    <t>Total Equity Funds</t>
  </si>
  <si>
    <t>RM '000</t>
  </si>
  <si>
    <t>-</t>
  </si>
  <si>
    <t>as previously reported</t>
  </si>
  <si>
    <t>As restated</t>
  </si>
  <si>
    <t xml:space="preserve">Total comprehensive income for </t>
  </si>
  <si>
    <t>the period</t>
  </si>
  <si>
    <t>Balance as at 1 April 2011</t>
  </si>
  <si>
    <t xml:space="preserve"> Total comprehensive income for </t>
  </si>
  <si>
    <t>Condensed Consolidated Statement of Cash flows</t>
  </si>
  <si>
    <t>Cash flows from/(for) operating activities</t>
  </si>
  <si>
    <t>Cash receipts from customers</t>
  </si>
  <si>
    <t>Cash paid to suppliers and employees</t>
  </si>
  <si>
    <t>Interest received</t>
  </si>
  <si>
    <t>Tax refund</t>
  </si>
  <si>
    <t>Tax paid</t>
  </si>
  <si>
    <t>Net cash from/(used in) operating activities</t>
  </si>
  <si>
    <t>Cash flows for investing activities</t>
  </si>
  <si>
    <t>Purchase of property, plant and equipment</t>
  </si>
  <si>
    <t>Proceeds from disposal of property, plant and equipment</t>
  </si>
  <si>
    <t>Net cash used in investing activities</t>
  </si>
  <si>
    <t>Cash flows (for)/from financing activities</t>
  </si>
  <si>
    <t>Net (Repayment of)/proceeds from borrowings</t>
  </si>
  <si>
    <t>Interest paid</t>
  </si>
  <si>
    <t>Net repayments of hire purchase payables</t>
  </si>
  <si>
    <t>Net cash (used in)/from financing activities</t>
  </si>
  <si>
    <t>Net decrease in cash and cash equivalents</t>
  </si>
  <si>
    <t>Cash and cash equivalents at beginning of the period</t>
  </si>
  <si>
    <t>Cash and cash equivalents at end of the period</t>
  </si>
  <si>
    <t>Profit/ (Loss) from operations</t>
  </si>
  <si>
    <t>Profit/ (Loss) after tax</t>
  </si>
  <si>
    <t>Profit/ (Loss) before tax</t>
  </si>
  <si>
    <t>Total comprehensive income attributable to: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</si>
  <si>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</si>
  <si>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</si>
  <si>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</si>
  <si>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</si>
  <si>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</si>
  <si>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</si>
  <si>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The Unaudited Condensed Consolidated Statement of Comprehensive Income should be read in conjunction with the financial statements for the financial year ended 31 March 2012</t>
  </si>
  <si>
    <t>Provisions for impairment in subsi</t>
  </si>
  <si>
    <t>Loan from director/ shareholder</t>
  </si>
  <si>
    <t>The Unaudited Condensed Consolidated Statement of Financial Position should be read in conjunction with the financial statements for the financial year ended 31 March 2012</t>
  </si>
  <si>
    <t>Balance as at 1 April 2012</t>
  </si>
  <si>
    <t>The Condensed Consolidated Statement of Changes in Equity should be read in conjunction with the financial statements for the financial year ended 31 March 2012</t>
  </si>
  <si>
    <t>The Condensed Consolidated Statement of Cash Flows should be read in conjunction with the financial statements for the financial year ended 31 March 2012</t>
  </si>
  <si>
    <t>-Owners of the Company</t>
  </si>
  <si>
    <t>ASSETS</t>
  </si>
  <si>
    <t>TOTAL ASSETS</t>
  </si>
  <si>
    <t>EQUITY AND LIABILITIES</t>
  </si>
  <si>
    <t>Equity</t>
  </si>
  <si>
    <t>Non-current liabilities</t>
  </si>
  <si>
    <t>Total Liabilities</t>
  </si>
  <si>
    <t>TOTAL EQUITY AND LIABILITIES</t>
  </si>
  <si>
    <t>Current liabilities</t>
  </si>
  <si>
    <t>Effects of adopting FRS139</t>
  </si>
  <si>
    <t>Expenses on right issues</t>
  </si>
  <si>
    <t>Minority interest from newly</t>
  </si>
  <si>
    <t>acquired subsidiary</t>
  </si>
  <si>
    <t xml:space="preserve">Dividends paid </t>
  </si>
  <si>
    <t xml:space="preserve">Revaluation surplus on </t>
  </si>
  <si>
    <t>land and buildings</t>
  </si>
  <si>
    <t>Dividends paid</t>
  </si>
  <si>
    <t>Reclassification of goodwill to non-current assets</t>
  </si>
  <si>
    <t>Dividend received</t>
  </si>
  <si>
    <t>Sales of marketable securities</t>
  </si>
  <si>
    <t>Release of deposit pledged as security for bank facilities</t>
  </si>
  <si>
    <t>Expenses on rights issue</t>
  </si>
  <si>
    <t>Unaudited Interim Report for the Twelve Months Ended 31 March 2013</t>
  </si>
  <si>
    <t>12 months ended</t>
  </si>
  <si>
    <t xml:space="preserve"> Unaudited Interim Report as at March 2013</t>
  </si>
  <si>
    <t>Balance as at 31 March 2012</t>
  </si>
  <si>
    <t>31/3/2013</t>
  </si>
  <si>
    <t>Proceeds from issuance of shares to Minority Interests</t>
  </si>
  <si>
    <t>Balance as at 31 March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</si>
</sst>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_(* #,##0.0_);_(* \(#,##0.0\);_(* &quot;-&quot;_);_(@_)"/>
    <numFmt numFmtId="174" formatCode="_(* #,##0.000_);_(* \(#,##0.000\);_(* &quot;-&quot;_);_(@_)"/>
    <numFmt numFmtId="175" formatCode="_(* #,##0.00_);_(* \(#,##0.00\);_(* &quot;-&quot;_);_(@_)"/>
    <numFmt numFmtId="176" formatCode="_ * #,##0_ ;_ * \-#,##0_ ;_ * &quot;-&quot;??_ ;_ @_ "/>
    <numFmt numFmtId="177" formatCode="_ * #,##0.00_ ;_ * \-#,##0.00_ ;_ * &quot;-&quot;??_ ;_ @_ "/>
    <numFmt numFmtId="178" formatCode="_(* #,##0.0_);_(* \(#,##0.0\);_(* &quot;-&quot;??_);_(@_)"/>
    <numFmt numFmtId="179" formatCode="[$-409]dddd\,\ mmmm\ dd\,\ yyyy"/>
  </numFmts>
  <fonts count="5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48"/>
      <name val="Times New Roman"/>
      <family val="1"/>
    </font>
    <font>
      <sz val="11"/>
      <color indexed="60"/>
      <name val="Times New Roman"/>
      <family val="1"/>
    </font>
    <font>
      <sz val="11"/>
      <color indexed="48"/>
      <name val="Times New Roman"/>
      <family val="1"/>
    </font>
    <font>
      <sz val="8"/>
      <name val="Arial"/>
      <family val="2"/>
    </font>
    <font>
      <b/>
      <sz val="10"/>
      <color indexed="12"/>
      <name val="Times New Roman"/>
      <family val="1"/>
    </font>
    <font>
      <sz val="11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41" fontId="2" fillId="0" borderId="10" xfId="0" applyNumberFormat="1" applyFont="1" applyFill="1" applyBorder="1" applyAlignment="1">
      <alignment vertical="top"/>
    </xf>
    <xf numFmtId="41" fontId="2" fillId="0" borderId="0" xfId="0" applyNumberFormat="1" applyFont="1" applyFill="1" applyAlignment="1">
      <alignment vertical="top"/>
    </xf>
    <xf numFmtId="41" fontId="1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70" fontId="2" fillId="0" borderId="0" xfId="42" applyNumberFormat="1" applyFont="1" applyFill="1" applyAlignment="1">
      <alignment/>
    </xf>
    <xf numFmtId="170" fontId="1" fillId="0" borderId="0" xfId="42" applyNumberFormat="1" applyFont="1" applyFill="1" applyAlignment="1">
      <alignment/>
    </xf>
    <xf numFmtId="41" fontId="2" fillId="0" borderId="0" xfId="42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57" applyFont="1" applyAlignment="1">
      <alignment/>
    </xf>
    <xf numFmtId="0" fontId="1" fillId="0" borderId="0" xfId="56" applyFont="1" applyAlignment="1">
      <alignment/>
    </xf>
    <xf numFmtId="0" fontId="3" fillId="0" borderId="0" xfId="0" applyFont="1" applyAlignment="1">
      <alignment vertical="top"/>
    </xf>
    <xf numFmtId="170" fontId="3" fillId="0" borderId="0" xfId="42" applyNumberFormat="1" applyFont="1" applyAlignment="1">
      <alignment vertical="top"/>
    </xf>
    <xf numFmtId="37" fontId="3" fillId="0" borderId="0" xfId="60" applyNumberFormat="1" applyFont="1" applyFill="1" applyBorder="1" applyAlignment="1">
      <alignment horizontal="right" vertical="top" wrapText="1"/>
    </xf>
    <xf numFmtId="170" fontId="3" fillId="0" borderId="0" xfId="42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71" fontId="3" fillId="0" borderId="0" xfId="60" applyNumberFormat="1" applyFont="1" applyBorder="1" applyAlignment="1">
      <alignment horizontal="justify" vertical="top" wrapText="1"/>
    </xf>
    <xf numFmtId="0" fontId="3" fillId="0" borderId="0" xfId="0" applyFont="1" applyFill="1" applyAlignment="1">
      <alignment vertical="top"/>
    </xf>
    <xf numFmtId="170" fontId="3" fillId="0" borderId="10" xfId="42" applyNumberFormat="1" applyFont="1" applyFill="1" applyBorder="1" applyAlignment="1">
      <alignment vertical="top"/>
    </xf>
    <xf numFmtId="170" fontId="3" fillId="0" borderId="10" xfId="42" applyNumberFormat="1" applyFont="1" applyBorder="1" applyAlignment="1">
      <alignment vertical="top"/>
    </xf>
    <xf numFmtId="170" fontId="3" fillId="0" borderId="0" xfId="42" applyNumberFormat="1" applyFont="1" applyFill="1" applyAlignment="1">
      <alignment vertical="top"/>
    </xf>
    <xf numFmtId="171" fontId="3" fillId="0" borderId="0" xfId="60" applyNumberFormat="1" applyFont="1" applyFill="1" applyBorder="1" applyAlignment="1">
      <alignment horizontal="justify" vertical="top" wrapText="1"/>
    </xf>
    <xf numFmtId="0" fontId="3" fillId="0" borderId="0" xfId="0" applyFont="1" applyAlignment="1" quotePrefix="1">
      <alignment vertical="top"/>
    </xf>
    <xf numFmtId="0" fontId="3" fillId="0" borderId="0" xfId="0" applyFont="1" applyAlignment="1">
      <alignment vertical="top" wrapText="1"/>
    </xf>
    <xf numFmtId="170" fontId="9" fillId="0" borderId="0" xfId="42" applyNumberFormat="1" applyFont="1" applyBorder="1" applyAlignment="1">
      <alignment vertical="top"/>
    </xf>
    <xf numFmtId="170" fontId="3" fillId="0" borderId="11" xfId="42" applyNumberFormat="1" applyFont="1" applyBorder="1" applyAlignment="1">
      <alignment vertical="top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4" fillId="0" borderId="0" xfId="0" applyFont="1" applyAlignment="1">
      <alignment/>
    </xf>
    <xf numFmtId="41" fontId="7" fillId="0" borderId="12" xfId="0" applyNumberFormat="1" applyFont="1" applyFill="1" applyBorder="1" applyAlignment="1">
      <alignment vertical="top"/>
    </xf>
    <xf numFmtId="41" fontId="6" fillId="0" borderId="12" xfId="42" applyNumberFormat="1" applyFont="1" applyFill="1" applyBorder="1" applyAlignment="1">
      <alignment vertical="top"/>
    </xf>
    <xf numFmtId="41" fontId="7" fillId="0" borderId="0" xfId="0" applyNumberFormat="1" applyFont="1" applyFill="1" applyAlignment="1">
      <alignment vertical="top"/>
    </xf>
    <xf numFmtId="0" fontId="2" fillId="0" borderId="0" xfId="57" applyFont="1" applyAlignment="1">
      <alignment/>
    </xf>
    <xf numFmtId="0" fontId="1" fillId="0" borderId="0" xfId="57" applyFont="1" applyFill="1" applyBorder="1" applyAlignment="1">
      <alignment horizontal="center"/>
    </xf>
    <xf numFmtId="174" fontId="2" fillId="0" borderId="0" xfId="57" applyNumberFormat="1" applyFont="1" applyFill="1" applyBorder="1" applyAlignment="1">
      <alignment/>
    </xf>
    <xf numFmtId="174" fontId="1" fillId="0" borderId="0" xfId="57" applyNumberFormat="1" applyFont="1" applyFill="1" applyAlignment="1">
      <alignment/>
    </xf>
    <xf numFmtId="174" fontId="2" fillId="0" borderId="0" xfId="57" applyNumberFormat="1" applyFont="1" applyFill="1" applyAlignment="1">
      <alignment/>
    </xf>
    <xf numFmtId="41" fontId="2" fillId="0" borderId="0" xfId="57" applyNumberFormat="1" applyFont="1" applyAlignment="1">
      <alignment/>
    </xf>
    <xf numFmtId="41" fontId="2" fillId="0" borderId="0" xfId="57" applyNumberFormat="1" applyFont="1" applyFill="1" applyBorder="1" applyAlignment="1">
      <alignment/>
    </xf>
    <xf numFmtId="174" fontId="12" fillId="0" borderId="0" xfId="57" applyNumberFormat="1" applyFont="1" applyFill="1" applyAlignment="1">
      <alignment/>
    </xf>
    <xf numFmtId="0" fontId="1" fillId="0" borderId="0" xfId="56" applyFont="1" applyFill="1" applyAlignment="1">
      <alignment/>
    </xf>
    <xf numFmtId="0" fontId="2" fillId="0" borderId="0" xfId="56" applyFont="1" applyAlignment="1">
      <alignment/>
    </xf>
    <xf numFmtId="0" fontId="2" fillId="0" borderId="0" xfId="56" applyFont="1" applyAlignment="1">
      <alignment/>
    </xf>
    <xf numFmtId="0" fontId="2" fillId="0" borderId="0" xfId="56" applyFont="1" applyFill="1" applyAlignment="1">
      <alignment/>
    </xf>
    <xf numFmtId="0" fontId="1" fillId="0" borderId="0" xfId="56" applyFont="1" applyBorder="1" applyAlignment="1">
      <alignment/>
    </xf>
    <xf numFmtId="14" fontId="1" fillId="0" borderId="0" xfId="56" applyNumberFormat="1" applyFont="1" applyFill="1" applyAlignment="1" quotePrefix="1">
      <alignment horizontal="center"/>
    </xf>
    <xf numFmtId="41" fontId="2" fillId="0" borderId="0" xfId="44" applyNumberFormat="1" applyFont="1" applyFill="1" applyAlignment="1">
      <alignment/>
    </xf>
    <xf numFmtId="41" fontId="2" fillId="0" borderId="10" xfId="44" applyNumberFormat="1" applyFont="1" applyFill="1" applyBorder="1" applyAlignment="1">
      <alignment/>
    </xf>
    <xf numFmtId="0" fontId="2" fillId="0" borderId="0" xfId="56" applyFont="1" applyBorder="1" applyAlignment="1">
      <alignment/>
    </xf>
    <xf numFmtId="41" fontId="1" fillId="0" borderId="0" xfId="44" applyNumberFormat="1" applyFont="1" applyFill="1" applyAlignment="1">
      <alignment/>
    </xf>
    <xf numFmtId="41" fontId="1" fillId="0" borderId="13" xfId="44" applyNumberFormat="1" applyFont="1" applyFill="1" applyBorder="1" applyAlignment="1">
      <alignment/>
    </xf>
    <xf numFmtId="43" fontId="2" fillId="0" borderId="0" xfId="42" applyFont="1" applyAlignment="1">
      <alignment/>
    </xf>
    <xf numFmtId="170" fontId="13" fillId="0" borderId="0" xfId="42" applyNumberFormat="1" applyFont="1" applyAlignment="1">
      <alignment vertical="top"/>
    </xf>
    <xf numFmtId="170" fontId="9" fillId="0" borderId="0" xfId="42" applyNumberFormat="1" applyFont="1" applyFill="1" applyBorder="1" applyAlignment="1">
      <alignment vertical="top"/>
    </xf>
    <xf numFmtId="170" fontId="13" fillId="0" borderId="11" xfId="42" applyNumberFormat="1" applyFont="1" applyBorder="1" applyAlignment="1">
      <alignment vertical="top"/>
    </xf>
    <xf numFmtId="41" fontId="3" fillId="0" borderId="0" xfId="0" applyNumberFormat="1" applyFont="1" applyFill="1" applyBorder="1" applyAlignment="1">
      <alignment/>
    </xf>
    <xf numFmtId="170" fontId="13" fillId="0" borderId="14" xfId="42" applyNumberFormat="1" applyFont="1" applyBorder="1" applyAlignment="1">
      <alignment vertical="top"/>
    </xf>
    <xf numFmtId="170" fontId="13" fillId="0" borderId="0" xfId="42" applyNumberFormat="1" applyFont="1" applyFill="1" applyAlignment="1">
      <alignment vertical="top"/>
    </xf>
    <xf numFmtId="170" fontId="13" fillId="0" borderId="10" xfId="42" applyNumberFormat="1" applyFont="1" applyBorder="1" applyAlignment="1">
      <alignment vertical="top"/>
    </xf>
    <xf numFmtId="170" fontId="13" fillId="0" borderId="10" xfId="42" applyNumberFormat="1" applyFont="1" applyFill="1" applyBorder="1" applyAlignment="1">
      <alignment vertical="top"/>
    </xf>
    <xf numFmtId="170" fontId="13" fillId="0" borderId="11" xfId="42" applyNumberFormat="1" applyFont="1" applyFill="1" applyBorder="1" applyAlignment="1">
      <alignment vertical="top"/>
    </xf>
    <xf numFmtId="0" fontId="5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1" fontId="2" fillId="0" borderId="0" xfId="0" applyNumberFormat="1" applyFont="1" applyFill="1" applyBorder="1" applyAlignment="1">
      <alignment vertical="top"/>
    </xf>
    <xf numFmtId="43" fontId="1" fillId="0" borderId="0" xfId="42" applyFont="1" applyFill="1" applyAlignment="1">
      <alignment horizontal="center"/>
    </xf>
    <xf numFmtId="41" fontId="6" fillId="0" borderId="12" xfId="0" applyNumberFormat="1" applyFont="1" applyFill="1" applyBorder="1" applyAlignment="1">
      <alignment vertical="top"/>
    </xf>
    <xf numFmtId="41" fontId="6" fillId="0" borderId="10" xfId="0" applyNumberFormat="1" applyFont="1" applyFill="1" applyBorder="1" applyAlignment="1">
      <alignment vertical="top"/>
    </xf>
    <xf numFmtId="41" fontId="6" fillId="0" borderId="0" xfId="0" applyNumberFormat="1" applyFont="1" applyFill="1" applyAlignment="1">
      <alignment vertical="top"/>
    </xf>
    <xf numFmtId="43" fontId="2" fillId="0" borderId="0" xfId="42" applyFont="1" applyFill="1" applyAlignment="1">
      <alignment/>
    </xf>
    <xf numFmtId="0" fontId="2" fillId="0" borderId="0" xfId="57" applyFont="1" applyFill="1" applyBorder="1" applyAlignment="1">
      <alignment/>
    </xf>
    <xf numFmtId="0" fontId="2" fillId="0" borderId="0" xfId="57" applyFont="1" applyFill="1" applyBorder="1" applyAlignment="1">
      <alignment horizontal="center" vertical="top" wrapText="1"/>
    </xf>
    <xf numFmtId="41" fontId="2" fillId="0" borderId="13" xfId="57" applyNumberFormat="1" applyFont="1" applyFill="1" applyBorder="1" applyAlignment="1">
      <alignment/>
    </xf>
    <xf numFmtId="41" fontId="2" fillId="0" borderId="0" xfId="57" applyNumberFormat="1" applyFont="1" applyFill="1" applyAlignment="1">
      <alignment/>
    </xf>
    <xf numFmtId="0" fontId="2" fillId="0" borderId="0" xfId="57" applyFont="1" applyFill="1" applyAlignment="1">
      <alignment/>
    </xf>
    <xf numFmtId="0" fontId="2" fillId="0" borderId="0" xfId="57" applyFont="1" applyFill="1" applyAlignment="1">
      <alignment horizontal="center" vertical="top" wrapText="1"/>
    </xf>
    <xf numFmtId="170" fontId="2" fillId="0" borderId="0" xfId="42" applyNumberFormat="1" applyFont="1" applyFill="1" applyAlignment="1">
      <alignment vertical="top" wrapText="1"/>
    </xf>
    <xf numFmtId="174" fontId="2" fillId="0" borderId="0" xfId="57" applyNumberFormat="1" applyFont="1" applyFill="1" applyAlignment="1">
      <alignment horizontal="center" vertical="top" wrapText="1"/>
    </xf>
    <xf numFmtId="41" fontId="1" fillId="0" borderId="0" xfId="57" applyNumberFormat="1" applyFont="1" applyFill="1" applyAlignment="1">
      <alignment horizontal="center"/>
    </xf>
    <xf numFmtId="41" fontId="15" fillId="0" borderId="0" xfId="57" applyNumberFormat="1" applyFont="1" applyFill="1" applyAlignment="1">
      <alignment/>
    </xf>
    <xf numFmtId="174" fontId="2" fillId="0" borderId="0" xfId="57" applyNumberFormat="1" applyFont="1" applyFill="1" applyAlignment="1">
      <alignment wrapText="1"/>
    </xf>
    <xf numFmtId="43" fontId="2" fillId="0" borderId="0" xfId="42" applyFont="1" applyFill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 quotePrefix="1">
      <alignment horizontal="center"/>
    </xf>
    <xf numFmtId="176" fontId="1" fillId="0" borderId="0" xfId="44" applyNumberFormat="1" applyFont="1" applyFill="1" applyAlignment="1">
      <alignment/>
    </xf>
    <xf numFmtId="41" fontId="2" fillId="0" borderId="0" xfId="56" applyNumberFormat="1" applyFont="1" applyAlignment="1">
      <alignment/>
    </xf>
    <xf numFmtId="176" fontId="2" fillId="0" borderId="0" xfId="44" applyNumberFormat="1" applyFont="1" applyFill="1" applyAlignment="1">
      <alignment/>
    </xf>
    <xf numFmtId="170" fontId="2" fillId="0" borderId="10" xfId="42" applyNumberFormat="1" applyFont="1" applyFill="1" applyBorder="1" applyAlignment="1">
      <alignment/>
    </xf>
    <xf numFmtId="176" fontId="14" fillId="0" borderId="0" xfId="44" applyNumberFormat="1" applyFont="1" applyFill="1" applyAlignment="1">
      <alignment/>
    </xf>
    <xf numFmtId="176" fontId="2" fillId="0" borderId="0" xfId="44" applyNumberFormat="1" applyFont="1" applyFill="1" applyAlignment="1">
      <alignment/>
    </xf>
    <xf numFmtId="0" fontId="2" fillId="0" borderId="0" xfId="56" applyFont="1" applyAlignment="1">
      <alignment vertical="top"/>
    </xf>
    <xf numFmtId="170" fontId="2" fillId="0" borderId="0" xfId="42" applyNumberFormat="1" applyFont="1" applyFill="1" applyBorder="1" applyAlignment="1">
      <alignment/>
    </xf>
    <xf numFmtId="41" fontId="2" fillId="0" borderId="0" xfId="44" applyNumberFormat="1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41" fontId="2" fillId="0" borderId="0" xfId="56" applyNumberFormat="1" applyFont="1" applyAlignment="1">
      <alignment vertical="top"/>
    </xf>
    <xf numFmtId="170" fontId="1" fillId="0" borderId="13" xfId="42" applyNumberFormat="1" applyFont="1" applyFill="1" applyBorder="1" applyAlignment="1">
      <alignment/>
    </xf>
    <xf numFmtId="170" fontId="1" fillId="0" borderId="0" xfId="42" applyNumberFormat="1" applyFont="1" applyFill="1" applyBorder="1" applyAlignment="1">
      <alignment/>
    </xf>
    <xf numFmtId="41" fontId="1" fillId="0" borderId="0" xfId="44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9" fontId="3" fillId="0" borderId="0" xfId="0" applyNumberFormat="1" applyFont="1" applyFill="1" applyAlignment="1">
      <alignment horizontal="right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 applyFill="1" applyBorder="1" applyAlignment="1" quotePrefix="1">
      <alignment horizontal="right"/>
    </xf>
    <xf numFmtId="14" fontId="2" fillId="0" borderId="0" xfId="0" applyNumberFormat="1" applyFont="1" applyFill="1" applyAlignment="1" quotePrefix="1">
      <alignment horizontal="center"/>
    </xf>
    <xf numFmtId="41" fontId="1" fillId="0" borderId="0" xfId="0" applyNumberFormat="1" applyFont="1" applyFill="1" applyBorder="1" applyAlignment="1">
      <alignment vertical="top"/>
    </xf>
    <xf numFmtId="41" fontId="1" fillId="0" borderId="15" xfId="0" applyNumberFormat="1" applyFont="1" applyFill="1" applyBorder="1" applyAlignment="1">
      <alignment vertical="top"/>
    </xf>
    <xf numFmtId="41" fontId="1" fillId="0" borderId="10" xfId="0" applyNumberFormat="1" applyFont="1" applyFill="1" applyBorder="1" applyAlignment="1">
      <alignment vertical="top"/>
    </xf>
    <xf numFmtId="41" fontId="7" fillId="0" borderId="0" xfId="0" applyNumberFormat="1" applyFont="1" applyFill="1" applyBorder="1" applyAlignment="1">
      <alignment vertical="top"/>
    </xf>
    <xf numFmtId="41" fontId="6" fillId="0" borderId="0" xfId="42" applyNumberFormat="1" applyFont="1" applyFill="1" applyBorder="1" applyAlignment="1">
      <alignment vertical="top"/>
    </xf>
    <xf numFmtId="43" fontId="1" fillId="0" borderId="16" xfId="0" applyNumberFormat="1" applyFont="1" applyFill="1" applyBorder="1" applyAlignment="1">
      <alignment/>
    </xf>
    <xf numFmtId="0" fontId="16" fillId="0" borderId="0" xfId="57" applyFont="1" applyAlignment="1">
      <alignment/>
    </xf>
    <xf numFmtId="0" fontId="3" fillId="0" borderId="0" xfId="0" applyFont="1" applyFill="1" applyAlignment="1">
      <alignment horizontal="left" vertical="top"/>
    </xf>
    <xf numFmtId="41" fontId="2" fillId="0" borderId="0" xfId="0" applyNumberFormat="1" applyFont="1" applyBorder="1" applyAlignment="1">
      <alignment vertical="top"/>
    </xf>
    <xf numFmtId="14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vertical="top"/>
    </xf>
    <xf numFmtId="41" fontId="1" fillId="0" borderId="0" xfId="0" applyNumberFormat="1" applyFont="1" applyAlignment="1">
      <alignment vertical="top"/>
    </xf>
    <xf numFmtId="41" fontId="6" fillId="0" borderId="12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41" fontId="1" fillId="0" borderId="0" xfId="0" applyNumberFormat="1" applyFont="1" applyAlignment="1">
      <alignment horizontal="right" vertical="top"/>
    </xf>
    <xf numFmtId="41" fontId="1" fillId="0" borderId="15" xfId="0" applyNumberFormat="1" applyFont="1" applyBorder="1" applyAlignment="1">
      <alignment vertical="top"/>
    </xf>
    <xf numFmtId="41" fontId="2" fillId="0" borderId="15" xfId="0" applyNumberFormat="1" applyFont="1" applyBorder="1" applyAlignment="1">
      <alignment vertical="top"/>
    </xf>
    <xf numFmtId="41" fontId="7" fillId="0" borderId="10" xfId="0" applyNumberFormat="1" applyFont="1" applyBorder="1" applyAlignment="1">
      <alignment vertical="top"/>
    </xf>
    <xf numFmtId="43" fontId="1" fillId="0" borderId="16" xfId="0" applyNumberFormat="1" applyFont="1" applyBorder="1" applyAlignment="1">
      <alignment/>
    </xf>
    <xf numFmtId="0" fontId="1" fillId="0" borderId="0" xfId="57" applyFont="1" applyAlignment="1">
      <alignment/>
    </xf>
    <xf numFmtId="0" fontId="2" fillId="0" borderId="17" xfId="57" applyFont="1" applyBorder="1" applyAlignment="1">
      <alignment horizontal="center"/>
    </xf>
    <xf numFmtId="0" fontId="2" fillId="0" borderId="17" xfId="57" applyFont="1" applyBorder="1" applyAlignment="1">
      <alignment/>
    </xf>
    <xf numFmtId="0" fontId="2" fillId="0" borderId="17" xfId="57" applyFont="1" applyBorder="1" applyAlignment="1">
      <alignment horizontal="center" vertical="top"/>
    </xf>
    <xf numFmtId="0" fontId="2" fillId="0" borderId="18" xfId="57" applyFont="1" applyBorder="1" applyAlignment="1">
      <alignment horizontal="center" vertical="top"/>
    </xf>
    <xf numFmtId="0" fontId="2" fillId="0" borderId="19" xfId="57" applyFont="1" applyBorder="1" applyAlignment="1">
      <alignment horizontal="center" vertical="top"/>
    </xf>
    <xf numFmtId="0" fontId="2" fillId="0" borderId="20" xfId="57" applyFont="1" applyBorder="1" applyAlignment="1">
      <alignment horizontal="center"/>
    </xf>
    <xf numFmtId="0" fontId="2" fillId="0" borderId="20" xfId="57" applyFont="1" applyBorder="1" applyAlignment="1">
      <alignment/>
    </xf>
    <xf numFmtId="0" fontId="2" fillId="0" borderId="0" xfId="57" applyFont="1" applyAlignment="1">
      <alignment horizontal="center" vertical="top" wrapText="1"/>
    </xf>
    <xf numFmtId="0" fontId="1" fillId="0" borderId="0" xfId="57" applyFont="1" applyAlignment="1">
      <alignment horizontal="center" wrapText="1"/>
    </xf>
    <xf numFmtId="0" fontId="1" fillId="0" borderId="20" xfId="57" applyFont="1" applyBorder="1" applyAlignment="1">
      <alignment horizontal="center" wrapText="1"/>
    </xf>
    <xf numFmtId="0" fontId="1" fillId="0" borderId="19" xfId="57" applyFont="1" applyBorder="1" applyAlignment="1">
      <alignment horizontal="center" wrapText="1"/>
    </xf>
    <xf numFmtId="0" fontId="1" fillId="0" borderId="17" xfId="57" applyFont="1" applyBorder="1" applyAlignment="1">
      <alignment horizontal="center" wrapText="1"/>
    </xf>
    <xf numFmtId="0" fontId="1" fillId="0" borderId="21" xfId="57" applyFont="1" applyBorder="1" applyAlignment="1">
      <alignment horizontal="center" wrapText="1"/>
    </xf>
    <xf numFmtId="0" fontId="1" fillId="0" borderId="22" xfId="57" applyFont="1" applyBorder="1" applyAlignment="1">
      <alignment horizontal="center" wrapText="1"/>
    </xf>
    <xf numFmtId="0" fontId="1" fillId="0" borderId="23" xfId="57" applyFont="1" applyBorder="1" applyAlignment="1">
      <alignment horizontal="center"/>
    </xf>
    <xf numFmtId="174" fontId="2" fillId="0" borderId="0" xfId="57" applyNumberFormat="1" applyFont="1" applyAlignment="1">
      <alignment/>
    </xf>
    <xf numFmtId="41" fontId="2" fillId="0" borderId="0" xfId="57" applyNumberFormat="1" applyFont="1" applyAlignment="1">
      <alignment horizontal="center" vertical="top" wrapText="1"/>
    </xf>
    <xf numFmtId="41" fontId="2" fillId="0" borderId="10" xfId="57" applyNumberFormat="1" applyFont="1" applyFill="1" applyBorder="1" applyAlignment="1">
      <alignment/>
    </xf>
    <xf numFmtId="170" fontId="2" fillId="0" borderId="0" xfId="42" applyNumberFormat="1" applyFont="1" applyFill="1" applyBorder="1" applyAlignment="1">
      <alignment/>
    </xf>
    <xf numFmtId="170" fontId="1" fillId="0" borderId="10" xfId="42" applyNumberFormat="1" applyFont="1" applyFill="1" applyBorder="1" applyAlignment="1">
      <alignment/>
    </xf>
    <xf numFmtId="0" fontId="1" fillId="0" borderId="0" xfId="56" applyFont="1" applyFill="1" applyBorder="1" applyAlignment="1">
      <alignment/>
    </xf>
    <xf numFmtId="0" fontId="2" fillId="0" borderId="0" xfId="56" applyFont="1" applyFill="1" applyBorder="1" applyAlignment="1">
      <alignment/>
    </xf>
    <xf numFmtId="0" fontId="2" fillId="0" borderId="0" xfId="56" applyFont="1" applyFill="1" applyAlignment="1">
      <alignment vertical="top"/>
    </xf>
    <xf numFmtId="0" fontId="2" fillId="0" borderId="0" xfId="56" applyFont="1" applyFill="1" applyBorder="1" applyAlignment="1">
      <alignment/>
    </xf>
    <xf numFmtId="0" fontId="2" fillId="0" borderId="0" xfId="56" applyFont="1" applyFill="1" applyBorder="1" applyAlignment="1">
      <alignment vertical="top"/>
    </xf>
    <xf numFmtId="0" fontId="2" fillId="0" borderId="0" xfId="56" applyFont="1" applyFill="1" applyAlignment="1">
      <alignment horizontal="justify" vertical="top" wrapText="1"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57" applyFont="1" applyAlignment="1">
      <alignment/>
    </xf>
    <xf numFmtId="0" fontId="2" fillId="0" borderId="24" xfId="57" applyFont="1" applyBorder="1" applyAlignment="1">
      <alignment horizontal="center" vertical="top"/>
    </xf>
    <xf numFmtId="0" fontId="2" fillId="0" borderId="12" xfId="57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74" fontId="2" fillId="0" borderId="0" xfId="57" applyNumberFormat="1" applyFont="1" applyFill="1" applyAlignment="1">
      <alignment wrapText="1"/>
    </xf>
    <xf numFmtId="174" fontId="8" fillId="0" borderId="0" xfId="56" applyNumberFormat="1" applyFont="1" applyFill="1" applyAlignment="1">
      <alignment horizontal="justify" vertical="top" wrapText="1"/>
    </xf>
    <xf numFmtId="0" fontId="1" fillId="0" borderId="0" xfId="56" applyFont="1" applyAlignment="1">
      <alignment/>
    </xf>
    <xf numFmtId="0" fontId="2" fillId="0" borderId="0" xfId="56" applyFont="1" applyFill="1" applyAlignment="1">
      <alignment horizontal="justify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PAH Co Cashflow Q1 200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GPAH Co Cashflow Q1 2004" xfId="56"/>
    <cellStyle name="Normal_GPAH Co Cashflow Q4 2003-audi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60"/>
  <sheetViews>
    <sheetView tabSelected="1" view="pageBreakPreview" zoomScale="85" zoomScaleNormal="85" zoomScaleSheetLayoutView="85" zoomScalePageLayoutView="0" workbookViewId="0" topLeftCell="A1">
      <selection activeCell="E14" sqref="E14:E15"/>
    </sheetView>
  </sheetViews>
  <sheetFormatPr defaultColWidth="9.140625" defaultRowHeight="19.5" customHeight="1"/>
  <cols>
    <col min="1" max="1" width="4.7109375" style="4" customWidth="1"/>
    <col min="2" max="2" width="2.140625" style="4" customWidth="1"/>
    <col min="3" max="3" width="39.140625" style="4" customWidth="1"/>
    <col min="4" max="4" width="14.28125" style="15" customWidth="1"/>
    <col min="5" max="5" width="15.00390625" style="16" customWidth="1"/>
    <col min="6" max="6" width="13.8515625" style="17" customWidth="1"/>
    <col min="7" max="7" width="15.28125" style="4" customWidth="1"/>
    <col min="8" max="16384" width="9.140625" style="4" customWidth="1"/>
  </cols>
  <sheetData>
    <row r="1" spans="1:8" ht="19.5" customHeight="1">
      <c r="A1" s="168" t="s">
        <v>0</v>
      </c>
      <c r="B1" s="168"/>
      <c r="C1" s="168"/>
      <c r="H1" s="17"/>
    </row>
    <row r="2" spans="1:8" ht="19.5" customHeight="1">
      <c r="A2" s="165" t="s">
        <v>125</v>
      </c>
      <c r="E2" s="19"/>
      <c r="F2" s="4"/>
      <c r="H2" s="17"/>
    </row>
    <row r="3" spans="1:8" ht="19.5" customHeight="1">
      <c r="A3" s="15" t="s">
        <v>1</v>
      </c>
      <c r="B3" s="15"/>
      <c r="C3" s="15"/>
      <c r="H3" s="17"/>
    </row>
    <row r="4" spans="1:8" ht="19.5" customHeight="1">
      <c r="A4" s="123" t="s">
        <v>2</v>
      </c>
      <c r="B4" s="15"/>
      <c r="C4" s="15"/>
      <c r="H4" s="17"/>
    </row>
    <row r="5" ht="19.5" customHeight="1">
      <c r="H5" s="17"/>
    </row>
    <row r="6" spans="4:8" ht="19.5" customHeight="1">
      <c r="D6" s="175" t="s">
        <v>90</v>
      </c>
      <c r="E6" s="175"/>
      <c r="F6" s="175" t="s">
        <v>91</v>
      </c>
      <c r="G6" s="175"/>
      <c r="H6" s="17"/>
    </row>
    <row r="7" spans="4:8" ht="57.75">
      <c r="D7" s="72" t="s">
        <v>92</v>
      </c>
      <c r="E7" s="72" t="s">
        <v>93</v>
      </c>
      <c r="F7" s="72" t="s">
        <v>94</v>
      </c>
      <c r="G7" s="72" t="s">
        <v>95</v>
      </c>
      <c r="H7" s="17"/>
    </row>
    <row r="8" spans="4:8" ht="19.5" customHeight="1">
      <c r="D8" s="169" t="s">
        <v>14</v>
      </c>
      <c r="E8" s="169"/>
      <c r="F8" s="169" t="s">
        <v>126</v>
      </c>
      <c r="G8" s="169"/>
      <c r="H8" s="17"/>
    </row>
    <row r="9" spans="4:8" ht="19.5" customHeight="1">
      <c r="D9" s="114">
        <v>41364</v>
      </c>
      <c r="E9" s="115">
        <v>40999</v>
      </c>
      <c r="F9" s="114">
        <v>41364</v>
      </c>
      <c r="G9" s="115">
        <v>40999</v>
      </c>
      <c r="H9" s="17"/>
    </row>
    <row r="10" spans="4:8" ht="19.5" customHeight="1">
      <c r="D10" s="110" t="s">
        <v>4</v>
      </c>
      <c r="E10" s="111" t="s">
        <v>4</v>
      </c>
      <c r="F10" s="112" t="s">
        <v>4</v>
      </c>
      <c r="G10" s="110" t="s">
        <v>4</v>
      </c>
      <c r="H10" s="17"/>
    </row>
    <row r="11" spans="2:10" s="22" customFormat="1" ht="19.5" customHeight="1">
      <c r="B11" s="22" t="s">
        <v>5</v>
      </c>
      <c r="D11" s="23">
        <v>39307</v>
      </c>
      <c r="E11" s="31">
        <v>32502</v>
      </c>
      <c r="F11" s="25">
        <v>165457</v>
      </c>
      <c r="G11" s="25">
        <v>148203</v>
      </c>
      <c r="H11" s="27"/>
      <c r="I11" s="27"/>
      <c r="J11" s="27"/>
    </row>
    <row r="12" spans="2:10" s="28" customFormat="1" ht="19.5" customHeight="1">
      <c r="B12" s="174" t="s">
        <v>6</v>
      </c>
      <c r="C12" s="174"/>
      <c r="D12" s="29">
        <v>-35577</v>
      </c>
      <c r="E12" s="29">
        <v>-34345</v>
      </c>
      <c r="F12" s="29">
        <v>-150292</v>
      </c>
      <c r="G12" s="29">
        <v>-145684</v>
      </c>
      <c r="H12" s="32"/>
      <c r="I12" s="32"/>
      <c r="J12" s="32"/>
    </row>
    <row r="13" spans="2:10" s="28" customFormat="1" ht="19.5" customHeight="1">
      <c r="B13" s="174" t="s">
        <v>7</v>
      </c>
      <c r="C13" s="174"/>
      <c r="D13" s="31">
        <v>3730</v>
      </c>
      <c r="E13" s="31">
        <v>-1843</v>
      </c>
      <c r="F13" s="31">
        <v>15165</v>
      </c>
      <c r="G13" s="31">
        <v>2519</v>
      </c>
      <c r="H13" s="32"/>
      <c r="I13" s="32"/>
      <c r="J13" s="32"/>
    </row>
    <row r="14" spans="2:10" s="28" customFormat="1" ht="19.5" customHeight="1">
      <c r="B14" s="124"/>
      <c r="C14" s="124"/>
      <c r="D14" s="31"/>
      <c r="E14" s="31"/>
      <c r="F14" s="31"/>
      <c r="G14" s="31"/>
      <c r="H14" s="32"/>
      <c r="I14" s="32"/>
      <c r="J14" s="32"/>
    </row>
    <row r="15" spans="2:8" s="22" customFormat="1" ht="19.5" customHeight="1">
      <c r="B15" s="22" t="s">
        <v>8</v>
      </c>
      <c r="D15" s="23"/>
      <c r="E15" s="31"/>
      <c r="F15" s="25"/>
      <c r="G15" s="25"/>
      <c r="H15" s="26"/>
    </row>
    <row r="16" spans="2:10" s="22" customFormat="1" ht="19.5" customHeight="1">
      <c r="B16" s="33" t="s">
        <v>9</v>
      </c>
      <c r="D16" s="23">
        <v>1222</v>
      </c>
      <c r="E16" s="31">
        <v>217</v>
      </c>
      <c r="F16" s="25">
        <v>5016</v>
      </c>
      <c r="G16" s="25">
        <v>2389</v>
      </c>
      <c r="H16" s="27"/>
      <c r="I16" s="27"/>
      <c r="J16" s="27"/>
    </row>
    <row r="17" spans="2:8" s="22" customFormat="1" ht="19.5" customHeight="1">
      <c r="B17" s="33" t="s">
        <v>10</v>
      </c>
      <c r="D17" s="30">
        <v>1</v>
      </c>
      <c r="E17" s="29">
        <v>10</v>
      </c>
      <c r="F17" s="30">
        <v>5</v>
      </c>
      <c r="G17" s="30">
        <v>15</v>
      </c>
      <c r="H17" s="26"/>
    </row>
    <row r="18" spans="2:8" s="22" customFormat="1" ht="19.5" customHeight="1">
      <c r="B18" s="33"/>
      <c r="D18" s="23">
        <v>4953</v>
      </c>
      <c r="E18" s="23">
        <v>-1616</v>
      </c>
      <c r="F18" s="24">
        <v>20186</v>
      </c>
      <c r="G18" s="24">
        <v>4923</v>
      </c>
      <c r="H18" s="26"/>
    </row>
    <row r="19" spans="2:8" s="22" customFormat="1" ht="19.5" customHeight="1">
      <c r="B19" s="33"/>
      <c r="D19" s="23"/>
      <c r="E19" s="31"/>
      <c r="F19" s="25"/>
      <c r="G19" s="25"/>
      <c r="H19" s="26"/>
    </row>
    <row r="20" spans="2:10" s="22" customFormat="1" ht="19.5" customHeight="1">
      <c r="B20" s="167" t="s">
        <v>15</v>
      </c>
      <c r="C20" s="167"/>
      <c r="D20" s="23">
        <v>-4621</v>
      </c>
      <c r="E20" s="31">
        <v>-6807</v>
      </c>
      <c r="F20" s="30">
        <v>-18573</v>
      </c>
      <c r="G20" s="30">
        <v>-20199</v>
      </c>
      <c r="H20" s="27"/>
      <c r="I20" s="27"/>
      <c r="J20" s="27"/>
    </row>
    <row r="21" spans="2:8" s="22" customFormat="1" ht="19.5" customHeight="1">
      <c r="B21" s="22" t="s">
        <v>86</v>
      </c>
      <c r="D21" s="67">
        <v>332</v>
      </c>
      <c r="E21" s="67">
        <v>-8423</v>
      </c>
      <c r="F21" s="31">
        <v>1613</v>
      </c>
      <c r="G21" s="31">
        <v>-15276</v>
      </c>
      <c r="H21" s="26"/>
    </row>
    <row r="22" spans="2:8" s="22" customFormat="1" ht="19.5" customHeight="1">
      <c r="B22" s="22" t="s">
        <v>11</v>
      </c>
      <c r="D22" s="30">
        <v>-135</v>
      </c>
      <c r="E22" s="29">
        <v>-124</v>
      </c>
      <c r="F22" s="30">
        <v>-562</v>
      </c>
      <c r="G22" s="30">
        <v>-384</v>
      </c>
      <c r="H22" s="26"/>
    </row>
    <row r="23" spans="2:8" s="22" customFormat="1" ht="19.5" customHeight="1">
      <c r="B23" s="166" t="s">
        <v>88</v>
      </c>
      <c r="C23" s="167"/>
      <c r="D23" s="63">
        <v>197</v>
      </c>
      <c r="E23" s="63">
        <v>-8547</v>
      </c>
      <c r="F23" s="31">
        <v>1051</v>
      </c>
      <c r="G23" s="31">
        <v>-15660</v>
      </c>
      <c r="H23" s="26"/>
    </row>
    <row r="24" spans="2:8" s="22" customFormat="1" ht="19.5" customHeight="1">
      <c r="B24" s="167"/>
      <c r="C24" s="167"/>
      <c r="D24" s="63"/>
      <c r="E24" s="68"/>
      <c r="F24" s="25"/>
      <c r="G24" s="23"/>
      <c r="H24" s="26"/>
    </row>
    <row r="25" spans="2:8" s="22" customFormat="1" ht="19.5" customHeight="1">
      <c r="B25" s="22" t="s">
        <v>12</v>
      </c>
      <c r="D25" s="30">
        <v>-350</v>
      </c>
      <c r="E25" s="29">
        <v>-53</v>
      </c>
      <c r="F25" s="30">
        <v>-536</v>
      </c>
      <c r="G25" s="30">
        <v>-302</v>
      </c>
      <c r="H25" s="26"/>
    </row>
    <row r="26" spans="2:8" s="22" customFormat="1" ht="19.5" customHeight="1">
      <c r="B26" s="166" t="s">
        <v>87</v>
      </c>
      <c r="C26" s="167"/>
      <c r="D26" s="63">
        <v>-153</v>
      </c>
      <c r="E26" s="63">
        <v>-8600</v>
      </c>
      <c r="F26" s="25">
        <v>515</v>
      </c>
      <c r="G26" s="25">
        <v>-15962</v>
      </c>
      <c r="H26" s="26"/>
    </row>
    <row r="27" spans="2:8" s="22" customFormat="1" ht="19.5" customHeight="1">
      <c r="B27" s="167"/>
      <c r="C27" s="167"/>
      <c r="D27" s="69"/>
      <c r="E27" s="70"/>
      <c r="F27" s="30"/>
      <c r="G27" s="30"/>
      <c r="H27" s="26"/>
    </row>
    <row r="28" spans="2:8" s="22" customFormat="1" ht="19.5" customHeight="1">
      <c r="B28" s="167" t="s">
        <v>16</v>
      </c>
      <c r="C28" s="167"/>
      <c r="D28" s="35">
        <v>-153</v>
      </c>
      <c r="E28" s="64">
        <v>-8600</v>
      </c>
      <c r="F28" s="35">
        <v>515</v>
      </c>
      <c r="G28" s="35">
        <v>-15962</v>
      </c>
      <c r="H28" s="26"/>
    </row>
    <row r="29" spans="2:8" s="22" customFormat="1" ht="19.5" customHeight="1">
      <c r="B29" s="34"/>
      <c r="C29" s="34"/>
      <c r="D29" s="63"/>
      <c r="E29" s="68"/>
      <c r="F29" s="25"/>
      <c r="G29" s="23"/>
      <c r="H29" s="26"/>
    </row>
    <row r="30" spans="2:8" s="22" customFormat="1" ht="19.5" customHeight="1">
      <c r="B30" s="166" t="s">
        <v>89</v>
      </c>
      <c r="C30" s="167"/>
      <c r="D30" s="63"/>
      <c r="E30" s="68"/>
      <c r="F30" s="25"/>
      <c r="G30" s="23"/>
      <c r="H30" s="26"/>
    </row>
    <row r="31" spans="2:8" s="22" customFormat="1" ht="19.5" customHeight="1">
      <c r="B31" s="166" t="s">
        <v>103</v>
      </c>
      <c r="C31" s="167"/>
      <c r="D31" s="63">
        <v>-295</v>
      </c>
      <c r="E31" s="31">
        <v>-8612</v>
      </c>
      <c r="F31" s="23">
        <v>-87</v>
      </c>
      <c r="G31" s="23">
        <v>-16243</v>
      </c>
      <c r="H31" s="26"/>
    </row>
    <row r="32" spans="2:8" s="22" customFormat="1" ht="19.5" customHeight="1">
      <c r="B32" s="33" t="s">
        <v>17</v>
      </c>
      <c r="D32" s="30">
        <v>142</v>
      </c>
      <c r="E32" s="31">
        <v>12</v>
      </c>
      <c r="F32" s="30">
        <v>602</v>
      </c>
      <c r="G32" s="30">
        <v>281</v>
      </c>
      <c r="H32" s="26"/>
    </row>
    <row r="33" spans="2:8" s="22" customFormat="1" ht="27.75" customHeight="1" thickBot="1">
      <c r="B33" s="167" t="s">
        <v>18</v>
      </c>
      <c r="C33" s="172"/>
      <c r="D33" s="65">
        <v>-153</v>
      </c>
      <c r="E33" s="71">
        <v>-8600</v>
      </c>
      <c r="F33" s="36">
        <v>515</v>
      </c>
      <c r="G33" s="36">
        <v>-15962</v>
      </c>
      <c r="H33" s="26"/>
    </row>
    <row r="34" spans="4:8" ht="19.5" customHeight="1">
      <c r="D34" s="38"/>
      <c r="E34" s="66"/>
      <c r="F34" s="37"/>
      <c r="G34" s="38"/>
      <c r="H34" s="17"/>
    </row>
    <row r="35" spans="2:8" ht="19.5" customHeight="1">
      <c r="B35" s="173" t="s">
        <v>13</v>
      </c>
      <c r="C35" s="173"/>
      <c r="D35" s="113">
        <v>-0.03760884254006298</v>
      </c>
      <c r="E35" s="113">
        <v>-1.0979232269661776</v>
      </c>
      <c r="F35" s="113">
        <v>-0.01109142135927281</v>
      </c>
      <c r="G35" s="113">
        <v>-2.070781116536417</v>
      </c>
      <c r="H35" s="17"/>
    </row>
    <row r="36" spans="4:8" ht="19.5" customHeight="1">
      <c r="D36" s="4"/>
      <c r="E36" s="18"/>
      <c r="H36" s="17"/>
    </row>
    <row r="37" spans="4:8" ht="19.5" customHeight="1">
      <c r="D37" s="4"/>
      <c r="E37" s="18"/>
      <c r="H37" s="17"/>
    </row>
    <row r="38" spans="4:8" ht="19.5" customHeight="1">
      <c r="D38" s="4"/>
      <c r="E38" s="18"/>
      <c r="H38" s="17"/>
    </row>
    <row r="39" spans="2:8" ht="33.75" customHeight="1">
      <c r="B39" s="170" t="s">
        <v>96</v>
      </c>
      <c r="C39" s="171"/>
      <c r="D39" s="171"/>
      <c r="E39" s="171"/>
      <c r="F39" s="171"/>
      <c r="G39" s="171"/>
      <c r="H39" s="17"/>
    </row>
    <row r="40" spans="1:8" ht="19.5" customHeight="1">
      <c r="A40" s="17"/>
      <c r="B40" s="17"/>
      <c r="C40" s="17"/>
      <c r="D40" s="37"/>
      <c r="E40" s="18"/>
      <c r="H40" s="17"/>
    </row>
    <row r="41" ht="19.5" customHeight="1">
      <c r="H41" s="17"/>
    </row>
    <row r="42" ht="19.5" customHeight="1">
      <c r="H42" s="17"/>
    </row>
    <row r="43" ht="19.5" customHeight="1">
      <c r="H43" s="17"/>
    </row>
    <row r="44" ht="19.5" customHeight="1">
      <c r="H44" s="17"/>
    </row>
    <row r="45" ht="19.5" customHeight="1">
      <c r="H45" s="17"/>
    </row>
    <row r="46" ht="19.5" customHeight="1">
      <c r="H46" s="17"/>
    </row>
    <row r="47" ht="19.5" customHeight="1">
      <c r="H47" s="17"/>
    </row>
    <row r="48" ht="19.5" customHeight="1">
      <c r="H48" s="17"/>
    </row>
    <row r="49" ht="19.5" customHeight="1">
      <c r="H49" s="17"/>
    </row>
    <row r="50" ht="19.5" customHeight="1">
      <c r="H50" s="17"/>
    </row>
    <row r="51" ht="19.5" customHeight="1">
      <c r="H51" s="17"/>
    </row>
    <row r="52" ht="19.5" customHeight="1">
      <c r="H52" s="17"/>
    </row>
    <row r="53" ht="19.5" customHeight="1">
      <c r="H53" s="17"/>
    </row>
    <row r="54" ht="19.5" customHeight="1">
      <c r="H54" s="17"/>
    </row>
    <row r="55" ht="19.5" customHeight="1">
      <c r="H55" s="17"/>
    </row>
    <row r="56" ht="19.5" customHeight="1">
      <c r="H56" s="17"/>
    </row>
    <row r="57" ht="19.5" customHeight="1">
      <c r="H57" s="17"/>
    </row>
    <row r="58" ht="19.5" customHeight="1">
      <c r="H58" s="17"/>
    </row>
    <row r="59" ht="19.5" customHeight="1">
      <c r="H59" s="17"/>
    </row>
    <row r="60" ht="19.5" customHeight="1">
      <c r="H60" s="17"/>
    </row>
  </sheetData>
  <sheetProtection/>
  <mergeCells count="16">
    <mergeCell ref="F8:G8"/>
    <mergeCell ref="B12:C12"/>
    <mergeCell ref="D6:E6"/>
    <mergeCell ref="F6:G6"/>
    <mergeCell ref="B13:C13"/>
    <mergeCell ref="B20:C20"/>
    <mergeCell ref="B23:C24"/>
    <mergeCell ref="B31:C31"/>
    <mergeCell ref="A1:C1"/>
    <mergeCell ref="D8:E8"/>
    <mergeCell ref="B39:G39"/>
    <mergeCell ref="B33:C33"/>
    <mergeCell ref="B35:C35"/>
    <mergeCell ref="B26:C27"/>
    <mergeCell ref="B28:C28"/>
    <mergeCell ref="B30:C30"/>
  </mergeCells>
  <printOptions/>
  <pageMargins left="0.38" right="0.25" top="1" bottom="1" header="0.5" footer="0.5"/>
  <pageSetup horizontalDpi="600" verticalDpi="600" orientation="portrait" paperSize="9" scale="8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60"/>
  <sheetViews>
    <sheetView zoomScale="85" zoomScaleNormal="85" zoomScalePageLayoutView="0" workbookViewId="0" topLeftCell="A1">
      <selection activeCell="A1" sqref="A1:D62"/>
    </sheetView>
  </sheetViews>
  <sheetFormatPr defaultColWidth="9.140625" defaultRowHeight="12.75"/>
  <cols>
    <col min="1" max="1" width="55.57421875" style="2" customWidth="1"/>
    <col min="2" max="2" width="13.140625" style="1" customWidth="1"/>
    <col min="3" max="3" width="15.421875" style="3" customWidth="1"/>
    <col min="4" max="4" width="1.1484375" style="2" customWidth="1"/>
    <col min="5" max="16384" width="9.140625" style="2" customWidth="1"/>
  </cols>
  <sheetData>
    <row r="1" ht="12.75">
      <c r="A1" s="1" t="s">
        <v>0</v>
      </c>
    </row>
    <row r="2" ht="12.75">
      <c r="A2" s="2" t="s">
        <v>127</v>
      </c>
    </row>
    <row r="3" ht="12.75">
      <c r="A3" s="1" t="s">
        <v>19</v>
      </c>
    </row>
    <row r="4" ht="12.75">
      <c r="A4" s="39" t="s">
        <v>2</v>
      </c>
    </row>
    <row r="5" spans="2:3" ht="12.75">
      <c r="B5" s="5" t="s">
        <v>20</v>
      </c>
      <c r="C5" s="73" t="s">
        <v>20</v>
      </c>
    </row>
    <row r="6" spans="2:3" ht="12.75">
      <c r="B6" s="126">
        <v>41364</v>
      </c>
      <c r="C6" s="116">
        <v>40999</v>
      </c>
    </row>
    <row r="7" spans="1:3" ht="12.75">
      <c r="A7" s="1" t="s">
        <v>104</v>
      </c>
      <c r="B7" s="5" t="s">
        <v>4</v>
      </c>
      <c r="C7" s="73" t="s">
        <v>4</v>
      </c>
    </row>
    <row r="8" spans="1:3" ht="12.75">
      <c r="A8" s="1" t="s">
        <v>21</v>
      </c>
      <c r="B8" s="5"/>
      <c r="C8" s="73"/>
    </row>
    <row r="9" spans="1:3" s="7" customFormat="1" ht="12.75">
      <c r="A9" s="7" t="s">
        <v>22</v>
      </c>
      <c r="B9" s="127">
        <v>29932</v>
      </c>
      <c r="C9" s="76">
        <v>28895</v>
      </c>
    </row>
    <row r="10" spans="1:3" s="7" customFormat="1" ht="12.75">
      <c r="A10" s="7" t="s">
        <v>23</v>
      </c>
      <c r="B10" s="128">
        <v>4962</v>
      </c>
      <c r="C10" s="76">
        <v>5011</v>
      </c>
    </row>
    <row r="11" spans="1:3" s="7" customFormat="1" ht="12.75">
      <c r="A11" s="7" t="s">
        <v>24</v>
      </c>
      <c r="B11" s="128"/>
      <c r="C11" s="76">
        <v>0</v>
      </c>
    </row>
    <row r="12" spans="1:3" s="7" customFormat="1" ht="12.75" hidden="1">
      <c r="A12" s="7" t="s">
        <v>25</v>
      </c>
      <c r="B12" s="128">
        <v>0</v>
      </c>
      <c r="C12" s="76">
        <v>0</v>
      </c>
    </row>
    <row r="13" spans="1:3" s="7" customFormat="1" ht="12.75" hidden="1">
      <c r="A13" s="7" t="s">
        <v>26</v>
      </c>
      <c r="B13" s="128">
        <v>0</v>
      </c>
      <c r="C13" s="76">
        <v>0</v>
      </c>
    </row>
    <row r="14" spans="1:3" s="7" customFormat="1" ht="12.75" hidden="1">
      <c r="A14" s="7" t="s">
        <v>27</v>
      </c>
      <c r="B14" s="128">
        <v>0</v>
      </c>
      <c r="C14" s="9">
        <v>0</v>
      </c>
    </row>
    <row r="15" spans="1:3" s="7" customFormat="1" ht="12.75" hidden="1">
      <c r="A15" s="7" t="s">
        <v>28</v>
      </c>
      <c r="B15" s="127">
        <v>0</v>
      </c>
      <c r="C15" s="9">
        <v>0</v>
      </c>
    </row>
    <row r="16" spans="2:3" s="7" customFormat="1" ht="12.75">
      <c r="B16" s="129">
        <v>34894</v>
      </c>
      <c r="C16" s="40">
        <v>33906</v>
      </c>
    </row>
    <row r="17" spans="2:3" s="7" customFormat="1" ht="12.75">
      <c r="B17" s="128"/>
      <c r="C17" s="9"/>
    </row>
    <row r="18" spans="1:3" s="7" customFormat="1" ht="12.75">
      <c r="A18" s="130" t="s">
        <v>29</v>
      </c>
      <c r="B18" s="128"/>
      <c r="C18" s="9"/>
    </row>
    <row r="19" spans="1:3" s="7" customFormat="1" ht="12.75">
      <c r="A19" s="7" t="s">
        <v>30</v>
      </c>
      <c r="B19" s="128">
        <v>38310</v>
      </c>
      <c r="C19" s="76">
        <v>40170</v>
      </c>
    </row>
    <row r="20" spans="1:3" s="7" customFormat="1" ht="12.75">
      <c r="A20" s="7" t="s">
        <v>31</v>
      </c>
      <c r="B20" s="10">
        <v>51842</v>
      </c>
      <c r="C20" s="76">
        <v>44441</v>
      </c>
    </row>
    <row r="21" spans="1:3" s="7" customFormat="1" ht="12.75" hidden="1">
      <c r="A21" s="2" t="s">
        <v>32</v>
      </c>
      <c r="B21" s="131">
        <v>0</v>
      </c>
      <c r="C21" s="76">
        <v>0</v>
      </c>
    </row>
    <row r="22" spans="1:3" s="7" customFormat="1" ht="12.75" hidden="1">
      <c r="A22" s="7" t="s">
        <v>33</v>
      </c>
      <c r="B22" s="128">
        <v>0</v>
      </c>
      <c r="C22" s="76">
        <v>0</v>
      </c>
    </row>
    <row r="23" spans="1:3" s="7" customFormat="1" ht="12.75">
      <c r="A23" s="7" t="s">
        <v>34</v>
      </c>
      <c r="B23" s="128">
        <v>12093</v>
      </c>
      <c r="C23" s="76">
        <v>13763</v>
      </c>
    </row>
    <row r="24" spans="2:3" s="7" customFormat="1" ht="12.75">
      <c r="B24" s="129">
        <v>102245</v>
      </c>
      <c r="C24" s="40">
        <v>98374</v>
      </c>
    </row>
    <row r="25" spans="2:3" s="7" customFormat="1" ht="12.75">
      <c r="B25" s="128"/>
      <c r="C25" s="9"/>
    </row>
    <row r="26" spans="1:3" s="7" customFormat="1" ht="13.5" thickBot="1">
      <c r="A26" s="130" t="s">
        <v>105</v>
      </c>
      <c r="B26" s="132">
        <v>137139</v>
      </c>
      <c r="C26" s="133">
        <v>132280</v>
      </c>
    </row>
    <row r="27" spans="2:3" s="7" customFormat="1" ht="13.5" thickTop="1">
      <c r="B27" s="128"/>
      <c r="C27" s="9"/>
    </row>
    <row r="28" spans="1:3" s="7" customFormat="1" ht="12.75">
      <c r="A28" s="130" t="s">
        <v>106</v>
      </c>
      <c r="B28" s="128"/>
      <c r="C28" s="9"/>
    </row>
    <row r="29" spans="1:3" s="7" customFormat="1" ht="12.75">
      <c r="A29" s="130" t="s">
        <v>107</v>
      </c>
      <c r="B29" s="128"/>
      <c r="C29" s="9"/>
    </row>
    <row r="30" spans="1:3" s="7" customFormat="1" ht="12.75">
      <c r="A30" s="7" t="s">
        <v>42</v>
      </c>
      <c r="B30" s="10">
        <v>78439</v>
      </c>
      <c r="C30" s="76">
        <v>78439</v>
      </c>
    </row>
    <row r="31" spans="1:3" s="7" customFormat="1" ht="12.75">
      <c r="A31" s="7" t="s">
        <v>43</v>
      </c>
      <c r="B31" s="119">
        <v>23295</v>
      </c>
      <c r="C31" s="8">
        <v>23382</v>
      </c>
    </row>
    <row r="32" spans="1:3" s="7" customFormat="1" ht="12.75">
      <c r="A32" s="130" t="s">
        <v>44</v>
      </c>
      <c r="B32" s="80">
        <v>101734</v>
      </c>
      <c r="C32" s="42">
        <v>101821</v>
      </c>
    </row>
    <row r="33" spans="1:3" s="7" customFormat="1" ht="12.75">
      <c r="A33" s="7" t="s">
        <v>45</v>
      </c>
      <c r="B33" s="119">
        <v>4187</v>
      </c>
      <c r="C33" s="76">
        <v>2785</v>
      </c>
    </row>
    <row r="34" spans="1:3" s="7" customFormat="1" ht="12.75">
      <c r="A34" s="130" t="s">
        <v>46</v>
      </c>
      <c r="B34" s="129">
        <v>105921</v>
      </c>
      <c r="C34" s="40">
        <v>104606</v>
      </c>
    </row>
    <row r="35" spans="2:3" s="7" customFormat="1" ht="12.75">
      <c r="B35" s="128"/>
      <c r="C35" s="9"/>
    </row>
    <row r="36" spans="1:3" s="7" customFormat="1" ht="12.75">
      <c r="A36" s="130" t="s">
        <v>108</v>
      </c>
      <c r="B36" s="128"/>
      <c r="C36" s="9"/>
    </row>
    <row r="37" spans="1:3" s="7" customFormat="1" ht="12.75">
      <c r="A37" s="7" t="s">
        <v>41</v>
      </c>
      <c r="B37" s="128">
        <v>180</v>
      </c>
      <c r="C37" s="76">
        <v>262</v>
      </c>
    </row>
    <row r="38" spans="1:3" s="7" customFormat="1" ht="12.75" hidden="1">
      <c r="A38" s="7" t="s">
        <v>35</v>
      </c>
      <c r="B38" s="128">
        <v>0</v>
      </c>
      <c r="C38" s="76">
        <v>0</v>
      </c>
    </row>
    <row r="39" spans="1:3" s="7" customFormat="1" ht="12.75" hidden="1">
      <c r="A39" s="7" t="s">
        <v>40</v>
      </c>
      <c r="B39" s="128">
        <v>0</v>
      </c>
      <c r="C39" s="76">
        <v>0</v>
      </c>
    </row>
    <row r="40" spans="1:3" s="7" customFormat="1" ht="12.75">
      <c r="A40" s="7" t="s">
        <v>39</v>
      </c>
      <c r="B40" s="10">
        <v>2104</v>
      </c>
      <c r="C40" s="76">
        <v>1864</v>
      </c>
    </row>
    <row r="41" spans="2:3" s="7" customFormat="1" ht="12.75">
      <c r="B41" s="78">
        <v>2284</v>
      </c>
      <c r="C41" s="40">
        <v>2126</v>
      </c>
    </row>
    <row r="42" spans="2:3" s="7" customFormat="1" ht="12.75">
      <c r="B42" s="10"/>
      <c r="C42" s="9"/>
    </row>
    <row r="43" spans="1:3" s="7" customFormat="1" ht="12.75">
      <c r="A43" s="130" t="s">
        <v>111</v>
      </c>
      <c r="B43" s="10"/>
      <c r="C43" s="9"/>
    </row>
    <row r="44" spans="1:3" s="7" customFormat="1" ht="12.75" hidden="1">
      <c r="A44" s="7" t="s">
        <v>97</v>
      </c>
      <c r="B44" s="10">
        <v>0</v>
      </c>
      <c r="C44" s="76">
        <v>0</v>
      </c>
    </row>
    <row r="45" spans="1:3" s="7" customFormat="1" ht="12.75">
      <c r="A45" s="7" t="s">
        <v>36</v>
      </c>
      <c r="B45" s="10">
        <v>7863</v>
      </c>
      <c r="C45" s="76">
        <v>11638</v>
      </c>
    </row>
    <row r="46" spans="1:3" s="7" customFormat="1" ht="12.75">
      <c r="A46" s="7" t="s">
        <v>37</v>
      </c>
      <c r="B46" s="10">
        <v>11112</v>
      </c>
      <c r="C46" s="76">
        <v>11383</v>
      </c>
    </row>
    <row r="47" spans="1:3" s="7" customFormat="1" ht="12.75" hidden="1">
      <c r="A47" s="7" t="s">
        <v>98</v>
      </c>
      <c r="B47" s="10">
        <v>0</v>
      </c>
      <c r="C47" s="76">
        <v>0</v>
      </c>
    </row>
    <row r="48" spans="1:3" s="7" customFormat="1" ht="12.75" hidden="1">
      <c r="A48" s="7" t="s">
        <v>38</v>
      </c>
      <c r="B48" s="10">
        <v>0</v>
      </c>
      <c r="C48" s="76">
        <v>0</v>
      </c>
    </row>
    <row r="49" spans="1:3" s="7" customFormat="1" ht="12.75">
      <c r="A49" s="7" t="s">
        <v>39</v>
      </c>
      <c r="B49" s="10">
        <v>9959</v>
      </c>
      <c r="C49" s="76">
        <v>2527</v>
      </c>
    </row>
    <row r="50" spans="1:3" s="7" customFormat="1" ht="12.75" hidden="1">
      <c r="A50" s="7" t="s">
        <v>40</v>
      </c>
      <c r="B50" s="10">
        <v>0</v>
      </c>
      <c r="C50" s="76">
        <v>0</v>
      </c>
    </row>
    <row r="51" spans="2:3" s="7" customFormat="1" ht="12.75">
      <c r="B51" s="41">
        <v>28934</v>
      </c>
      <c r="C51" s="40">
        <v>25548</v>
      </c>
    </row>
    <row r="52" spans="2:3" s="7" customFormat="1" ht="12.75">
      <c r="B52" s="10"/>
      <c r="C52" s="9"/>
    </row>
    <row r="53" spans="1:3" s="7" customFormat="1" ht="12.75">
      <c r="A53" s="130" t="s">
        <v>109</v>
      </c>
      <c r="B53" s="79">
        <v>31218</v>
      </c>
      <c r="C53" s="134">
        <v>27674</v>
      </c>
    </row>
    <row r="54" spans="2:3" s="7" customFormat="1" ht="12.75">
      <c r="B54" s="121"/>
      <c r="C54" s="120"/>
    </row>
    <row r="55" spans="1:4" s="7" customFormat="1" ht="13.5" thickBot="1">
      <c r="A55" s="130" t="s">
        <v>110</v>
      </c>
      <c r="B55" s="118">
        <v>137139</v>
      </c>
      <c r="C55" s="133">
        <v>132280</v>
      </c>
      <c r="D55" s="130"/>
    </row>
    <row r="56" spans="1:4" s="7" customFormat="1" ht="13.5" thickTop="1">
      <c r="A56" s="130"/>
      <c r="B56" s="117"/>
      <c r="C56" s="125"/>
      <c r="D56" s="130"/>
    </row>
    <row r="57" spans="1:3" s="7" customFormat="1" ht="13.5" thickBot="1">
      <c r="A57" s="130" t="s">
        <v>47</v>
      </c>
      <c r="B57" s="122">
        <v>0.13003097948724487</v>
      </c>
      <c r="C57" s="135">
        <v>0.1298091510600594</v>
      </c>
    </row>
    <row r="58" spans="1:3" s="7" customFormat="1" ht="12.75">
      <c r="A58" s="130"/>
      <c r="B58" s="163"/>
      <c r="C58" s="164"/>
    </row>
    <row r="59" spans="1:3" ht="12.75">
      <c r="A59" s="176" t="s">
        <v>99</v>
      </c>
      <c r="B59" s="177"/>
      <c r="C59" s="177"/>
    </row>
    <row r="60" spans="1:3" ht="12.75">
      <c r="A60" s="177"/>
      <c r="B60" s="177"/>
      <c r="C60" s="177"/>
    </row>
  </sheetData>
  <sheetProtection/>
  <mergeCells count="1">
    <mergeCell ref="A59:C60"/>
  </mergeCells>
  <printOptions/>
  <pageMargins left="0.99" right="0.4" top="0.62" bottom="0.41" header="0.5" footer="0.25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S60"/>
  <sheetViews>
    <sheetView zoomScalePageLayoutView="0" workbookViewId="0" topLeftCell="A6">
      <selection activeCell="B45" sqref="B45"/>
    </sheetView>
  </sheetViews>
  <sheetFormatPr defaultColWidth="9.140625" defaultRowHeight="12.75" outlineLevelRow="1"/>
  <cols>
    <col min="1" max="1" width="3.8515625" style="43" customWidth="1"/>
    <col min="2" max="2" width="3.28125" style="43" customWidth="1"/>
    <col min="3" max="3" width="19.00390625" style="43" customWidth="1"/>
    <col min="4" max="5" width="6.8515625" style="43" customWidth="1"/>
    <col min="6" max="6" width="6.140625" style="43" customWidth="1"/>
    <col min="7" max="7" width="11.8515625" style="43" customWidth="1"/>
    <col min="8" max="8" width="14.57421875" style="43" bestFit="1" customWidth="1"/>
    <col min="9" max="9" width="13.57421875" style="43" customWidth="1"/>
    <col min="10" max="11" width="11.8515625" style="43" customWidth="1"/>
    <col min="12" max="12" width="10.421875" style="43" customWidth="1"/>
    <col min="13" max="13" width="13.140625" style="43" customWidth="1"/>
    <col min="14" max="14" width="11.28125" style="43" customWidth="1"/>
    <col min="15" max="16384" width="9.140625" style="43" customWidth="1"/>
  </cols>
  <sheetData>
    <row r="1" spans="2:6" ht="12.75">
      <c r="B1" s="178" t="s">
        <v>0</v>
      </c>
      <c r="C1" s="178"/>
      <c r="D1" s="178"/>
      <c r="E1" s="178"/>
      <c r="F1" s="178"/>
    </row>
    <row r="2" ht="12.75">
      <c r="B2" s="43" t="s">
        <v>125</v>
      </c>
    </row>
    <row r="3" spans="2:10" ht="12.75">
      <c r="B3" s="136" t="s">
        <v>48</v>
      </c>
      <c r="D3" s="136"/>
      <c r="E3" s="136"/>
      <c r="F3" s="136"/>
      <c r="G3" s="136"/>
      <c r="H3" s="136"/>
      <c r="I3" s="136"/>
      <c r="J3" s="136"/>
    </row>
    <row r="4" ht="12.75">
      <c r="B4" s="20" t="s">
        <v>2</v>
      </c>
    </row>
    <row r="5" ht="12.75">
      <c r="B5" s="20"/>
    </row>
    <row r="6" ht="12.75">
      <c r="B6" s="20"/>
    </row>
    <row r="7" spans="7:14" ht="12.75">
      <c r="G7" s="179" t="s">
        <v>49</v>
      </c>
      <c r="H7" s="180"/>
      <c r="I7" s="180"/>
      <c r="J7" s="180"/>
      <c r="K7" s="180"/>
      <c r="L7" s="180"/>
      <c r="M7" s="137"/>
      <c r="N7" s="138"/>
    </row>
    <row r="8" spans="7:14" ht="12.75">
      <c r="G8" s="139"/>
      <c r="H8" s="179" t="s">
        <v>50</v>
      </c>
      <c r="I8" s="181"/>
      <c r="J8" s="181"/>
      <c r="K8" s="140" t="s">
        <v>51</v>
      </c>
      <c r="L8" s="141"/>
      <c r="M8" s="142"/>
      <c r="N8" s="143"/>
    </row>
    <row r="9" spans="2:14" ht="38.25">
      <c r="B9" s="144"/>
      <c r="C9" s="144"/>
      <c r="D9" s="144"/>
      <c r="E9" s="145" t="s">
        <v>3</v>
      </c>
      <c r="F9" s="144"/>
      <c r="G9" s="146" t="s">
        <v>52</v>
      </c>
      <c r="H9" s="147" t="s">
        <v>53</v>
      </c>
      <c r="I9" s="147" t="s">
        <v>54</v>
      </c>
      <c r="J9" s="148" t="s">
        <v>55</v>
      </c>
      <c r="K9" s="149" t="s">
        <v>56</v>
      </c>
      <c r="L9" s="150" t="s">
        <v>57</v>
      </c>
      <c r="M9" s="146" t="s">
        <v>45</v>
      </c>
      <c r="N9" s="146" t="s">
        <v>46</v>
      </c>
    </row>
    <row r="10" spans="2:14" ht="12.75">
      <c r="B10" s="144"/>
      <c r="C10" s="144"/>
      <c r="D10" s="144"/>
      <c r="E10" s="144"/>
      <c r="F10" s="144"/>
      <c r="G10" s="151" t="s">
        <v>58</v>
      </c>
      <c r="H10" s="151" t="s">
        <v>58</v>
      </c>
      <c r="I10" s="151" t="s">
        <v>58</v>
      </c>
      <c r="J10" s="151" t="s">
        <v>58</v>
      </c>
      <c r="K10" s="151" t="s">
        <v>58</v>
      </c>
      <c r="L10" s="151" t="s">
        <v>58</v>
      </c>
      <c r="M10" s="151" t="s">
        <v>58</v>
      </c>
      <c r="N10" s="151" t="s">
        <v>58</v>
      </c>
    </row>
    <row r="11" spans="2:15" ht="12.75">
      <c r="B11" s="46" t="s">
        <v>64</v>
      </c>
      <c r="C11" s="82"/>
      <c r="D11" s="82"/>
      <c r="E11" s="82"/>
      <c r="F11" s="83"/>
      <c r="G11" s="44"/>
      <c r="H11" s="44"/>
      <c r="I11" s="44"/>
      <c r="J11" s="44"/>
      <c r="K11" s="44"/>
      <c r="L11" s="44"/>
      <c r="M11" s="44"/>
      <c r="N11" s="44"/>
      <c r="O11" s="86"/>
    </row>
    <row r="12" spans="2:15" ht="12.75">
      <c r="B12" s="45" t="s">
        <v>59</v>
      </c>
      <c r="C12" s="45" t="s">
        <v>60</v>
      </c>
      <c r="D12" s="45"/>
      <c r="E12" s="45"/>
      <c r="F12" s="45"/>
      <c r="G12" s="85">
        <v>78439.008</v>
      </c>
      <c r="H12" s="85">
        <v>6803.291</v>
      </c>
      <c r="I12" s="85">
        <v>0</v>
      </c>
      <c r="J12" s="85">
        <v>548.895</v>
      </c>
      <c r="K12" s="49">
        <v>33843</v>
      </c>
      <c r="L12" s="49">
        <v>119633.841</v>
      </c>
      <c r="M12" s="49">
        <v>2502.947</v>
      </c>
      <c r="N12" s="85">
        <v>122136.788</v>
      </c>
      <c r="O12" s="86"/>
    </row>
    <row r="13" spans="2:15" ht="12.75" hidden="1">
      <c r="B13" s="47" t="s">
        <v>61</v>
      </c>
      <c r="C13" s="45"/>
      <c r="D13" s="45"/>
      <c r="E13" s="45"/>
      <c r="F13" s="45"/>
      <c r="G13" s="85"/>
      <c r="H13" s="85"/>
      <c r="I13" s="85"/>
      <c r="J13" s="85"/>
      <c r="K13" s="49"/>
      <c r="L13" s="49"/>
      <c r="M13" s="49"/>
      <c r="N13" s="85"/>
      <c r="O13" s="86"/>
    </row>
    <row r="14" spans="2:15" ht="12.75" hidden="1">
      <c r="B14" s="47" t="s">
        <v>112</v>
      </c>
      <c r="C14" s="45"/>
      <c r="D14" s="45"/>
      <c r="E14" s="45"/>
      <c r="F14" s="45"/>
      <c r="G14" s="154">
        <v>0</v>
      </c>
      <c r="H14" s="154">
        <v>0</v>
      </c>
      <c r="I14" s="154"/>
      <c r="J14" s="154"/>
      <c r="K14" s="154"/>
      <c r="L14" s="154"/>
      <c r="M14" s="154">
        <v>0</v>
      </c>
      <c r="N14" s="154">
        <v>0</v>
      </c>
      <c r="O14" s="86"/>
    </row>
    <row r="15" spans="2:15" ht="12.75" hidden="1">
      <c r="B15" s="45"/>
      <c r="C15" s="45"/>
      <c r="D15" s="45"/>
      <c r="E15" s="45"/>
      <c r="F15" s="45"/>
      <c r="G15" s="49">
        <v>78439.008</v>
      </c>
      <c r="H15" s="49">
        <v>6803.291</v>
      </c>
      <c r="I15" s="49">
        <v>0</v>
      </c>
      <c r="J15" s="49">
        <v>548.895</v>
      </c>
      <c r="K15" s="49">
        <v>33843</v>
      </c>
      <c r="L15" s="49">
        <v>119633.841</v>
      </c>
      <c r="M15" s="49">
        <v>2502.947</v>
      </c>
      <c r="N15" s="49">
        <v>122136.788</v>
      </c>
      <c r="O15" s="86"/>
    </row>
    <row r="16" spans="2:15" ht="12.75" hidden="1">
      <c r="B16" s="45" t="s">
        <v>113</v>
      </c>
      <c r="C16" s="45"/>
      <c r="D16" s="45"/>
      <c r="E16" s="45"/>
      <c r="F16" s="45"/>
      <c r="G16" s="85">
        <v>0</v>
      </c>
      <c r="H16" s="85">
        <v>0</v>
      </c>
      <c r="I16" s="85"/>
      <c r="J16" s="85">
        <v>0</v>
      </c>
      <c r="K16" s="49">
        <v>0</v>
      </c>
      <c r="L16" s="49">
        <v>0</v>
      </c>
      <c r="M16" s="49">
        <v>0</v>
      </c>
      <c r="N16" s="85">
        <v>0</v>
      </c>
      <c r="O16" s="86"/>
    </row>
    <row r="17" spans="2:15" ht="12.75">
      <c r="B17" s="45" t="s">
        <v>62</v>
      </c>
      <c r="C17" s="45"/>
      <c r="D17" s="45"/>
      <c r="E17" s="45"/>
      <c r="F17" s="45"/>
      <c r="G17" s="85">
        <v>0</v>
      </c>
      <c r="H17" s="85">
        <v>0</v>
      </c>
      <c r="I17" s="85">
        <v>0</v>
      </c>
      <c r="J17" s="85">
        <v>0</v>
      </c>
      <c r="K17" s="88">
        <v>-16244</v>
      </c>
      <c r="L17" s="88">
        <v>-7633</v>
      </c>
      <c r="M17" s="11">
        <v>270</v>
      </c>
      <c r="N17" s="88">
        <v>-7363</v>
      </c>
      <c r="O17" s="86"/>
    </row>
    <row r="18" spans="2:15" ht="12.75">
      <c r="B18" s="46"/>
      <c r="C18" s="47" t="s">
        <v>63</v>
      </c>
      <c r="D18" s="47"/>
      <c r="E18" s="47"/>
      <c r="F18" s="47"/>
      <c r="G18" s="49"/>
      <c r="H18" s="49"/>
      <c r="I18" s="49"/>
      <c r="J18" s="49"/>
      <c r="K18" s="49"/>
      <c r="L18" s="49"/>
      <c r="M18" s="49"/>
      <c r="N18" s="49"/>
      <c r="O18" s="86"/>
    </row>
    <row r="19" spans="2:15" ht="12.75" hidden="1">
      <c r="B19" s="47" t="s">
        <v>114</v>
      </c>
      <c r="C19" s="47"/>
      <c r="D19" s="47"/>
      <c r="E19" s="47"/>
      <c r="F19" s="47"/>
      <c r="G19" s="49"/>
      <c r="H19" s="49"/>
      <c r="I19" s="49"/>
      <c r="J19" s="49"/>
      <c r="K19" s="49"/>
      <c r="L19" s="49"/>
      <c r="M19" s="49"/>
      <c r="N19" s="49"/>
      <c r="O19" s="86"/>
    </row>
    <row r="20" spans="2:15" ht="12.75" hidden="1">
      <c r="B20" s="46"/>
      <c r="C20" s="47" t="s">
        <v>115</v>
      </c>
      <c r="D20" s="47"/>
      <c r="E20" s="47"/>
      <c r="F20" s="47"/>
      <c r="G20" s="49"/>
      <c r="H20" s="49"/>
      <c r="I20" s="49"/>
      <c r="J20" s="49"/>
      <c r="K20" s="49"/>
      <c r="L20" s="49"/>
      <c r="M20" s="49"/>
      <c r="N20" s="49"/>
      <c r="O20" s="86"/>
    </row>
    <row r="21" spans="2:15" ht="12.75" hidden="1">
      <c r="B21" s="46"/>
      <c r="C21" s="47"/>
      <c r="D21" s="47"/>
      <c r="E21" s="47"/>
      <c r="F21" s="47"/>
      <c r="G21" s="49"/>
      <c r="H21" s="49"/>
      <c r="I21" s="49"/>
      <c r="J21" s="49"/>
      <c r="K21" s="49"/>
      <c r="L21" s="49"/>
      <c r="M21" s="49"/>
      <c r="N21" s="49"/>
      <c r="O21" s="86"/>
    </row>
    <row r="22" spans="2:15" ht="12.75">
      <c r="B22" s="47" t="s">
        <v>116</v>
      </c>
      <c r="C22" s="47"/>
      <c r="D22" s="47"/>
      <c r="E22" s="47"/>
      <c r="F22" s="47"/>
      <c r="G22" s="85">
        <v>0</v>
      </c>
      <c r="H22" s="85">
        <v>0</v>
      </c>
      <c r="I22" s="85">
        <v>0</v>
      </c>
      <c r="J22" s="85">
        <v>0</v>
      </c>
      <c r="K22" s="85">
        <v>-1568.7801299999999</v>
      </c>
      <c r="L22" s="49">
        <v>-1568.7801299999999</v>
      </c>
      <c r="M22" s="85">
        <v>0</v>
      </c>
      <c r="N22" s="85">
        <v>-1568.7801299999999</v>
      </c>
      <c r="O22" s="86"/>
    </row>
    <row r="23" spans="2:15" ht="12.75">
      <c r="B23" s="47"/>
      <c r="C23" s="47"/>
      <c r="D23" s="47"/>
      <c r="E23" s="47"/>
      <c r="F23" s="47"/>
      <c r="G23" s="49"/>
      <c r="H23" s="49"/>
      <c r="I23" s="49"/>
      <c r="J23" s="49"/>
      <c r="K23" s="49"/>
      <c r="L23" s="49"/>
      <c r="M23" s="49"/>
      <c r="N23" s="49"/>
      <c r="O23" s="86"/>
    </row>
    <row r="24" spans="2:15" ht="13.5" thickBot="1">
      <c r="B24" s="50" t="s">
        <v>128</v>
      </c>
      <c r="C24" s="47"/>
      <c r="D24" s="47"/>
      <c r="E24" s="47"/>
      <c r="F24" s="47"/>
      <c r="G24" s="84">
        <v>78439.008</v>
      </c>
      <c r="H24" s="84">
        <v>6803.291</v>
      </c>
      <c r="I24" s="84">
        <v>0</v>
      </c>
      <c r="J24" s="84">
        <v>548.895</v>
      </c>
      <c r="K24" s="84">
        <v>16030.21987</v>
      </c>
      <c r="L24" s="84">
        <v>110432.06087</v>
      </c>
      <c r="M24" s="84">
        <v>2772.947</v>
      </c>
      <c r="N24" s="84">
        <v>113205.00787</v>
      </c>
      <c r="O24" s="86"/>
    </row>
    <row r="25" spans="2:15" ht="13.5" thickTop="1">
      <c r="B25" s="46"/>
      <c r="C25" s="47"/>
      <c r="D25" s="47"/>
      <c r="E25" s="47"/>
      <c r="F25" s="47"/>
      <c r="G25" s="49"/>
      <c r="H25" s="49"/>
      <c r="I25" s="49"/>
      <c r="J25" s="49"/>
      <c r="K25" s="49"/>
      <c r="L25" s="49"/>
      <c r="M25" s="49"/>
      <c r="N25" s="49"/>
      <c r="O25" s="86"/>
    </row>
    <row r="26" spans="2:15" ht="12.75">
      <c r="B26" s="46" t="s">
        <v>100</v>
      </c>
      <c r="C26" s="47"/>
      <c r="D26" s="47"/>
      <c r="E26" s="47"/>
      <c r="F26" s="89"/>
      <c r="G26" s="90"/>
      <c r="H26" s="90"/>
      <c r="I26" s="90"/>
      <c r="J26" s="90"/>
      <c r="K26" s="90"/>
      <c r="L26" s="90"/>
      <c r="M26" s="90"/>
      <c r="N26" s="90"/>
      <c r="O26" s="86"/>
    </row>
    <row r="27" spans="2:15" s="144" customFormat="1" ht="12.75">
      <c r="B27" s="47" t="s">
        <v>59</v>
      </c>
      <c r="C27" s="47" t="s">
        <v>60</v>
      </c>
      <c r="D27" s="47"/>
      <c r="E27" s="47"/>
      <c r="F27" s="47"/>
      <c r="G27" s="91">
        <v>78439</v>
      </c>
      <c r="H27" s="91">
        <v>6803</v>
      </c>
      <c r="I27" s="91">
        <v>0</v>
      </c>
      <c r="J27" s="91">
        <v>549</v>
      </c>
      <c r="K27" s="91">
        <v>16030</v>
      </c>
      <c r="L27" s="91">
        <v>101821</v>
      </c>
      <c r="M27" s="91">
        <v>2785</v>
      </c>
      <c r="N27" s="91">
        <v>104606</v>
      </c>
      <c r="O27" s="87"/>
    </row>
    <row r="28" spans="2:15" s="144" customFormat="1" ht="12.75" hidden="1">
      <c r="B28" s="47"/>
      <c r="C28" s="47"/>
      <c r="D28" s="47"/>
      <c r="E28" s="47"/>
      <c r="F28" s="47"/>
      <c r="G28" s="85"/>
      <c r="H28" s="85"/>
      <c r="I28" s="85"/>
      <c r="J28" s="85"/>
      <c r="K28" s="49"/>
      <c r="L28" s="49"/>
      <c r="M28" s="49"/>
      <c r="N28" s="85"/>
      <c r="O28" s="87"/>
    </row>
    <row r="29" spans="2:15" s="144" customFormat="1" ht="12.75" hidden="1">
      <c r="B29" s="47" t="s">
        <v>61</v>
      </c>
      <c r="C29" s="47"/>
      <c r="D29" s="47"/>
      <c r="E29" s="47"/>
      <c r="F29" s="47"/>
      <c r="G29" s="85"/>
      <c r="H29" s="85"/>
      <c r="I29" s="85"/>
      <c r="J29" s="85"/>
      <c r="K29" s="49"/>
      <c r="L29" s="49"/>
      <c r="M29" s="49"/>
      <c r="N29" s="85"/>
      <c r="O29" s="87"/>
    </row>
    <row r="30" spans="2:15" s="144" customFormat="1" ht="12.75" hidden="1">
      <c r="B30" s="47" t="s">
        <v>112</v>
      </c>
      <c r="C30" s="47"/>
      <c r="D30" s="47"/>
      <c r="E30" s="47"/>
      <c r="F30" s="47"/>
      <c r="G30" s="154">
        <v>0</v>
      </c>
      <c r="H30" s="154">
        <v>0</v>
      </c>
      <c r="I30" s="154"/>
      <c r="J30" s="154">
        <v>0</v>
      </c>
      <c r="K30" s="154"/>
      <c r="L30" s="154">
        <v>0</v>
      </c>
      <c r="M30" s="154">
        <v>0</v>
      </c>
      <c r="N30" s="154">
        <v>0</v>
      </c>
      <c r="O30" s="87"/>
    </row>
    <row r="31" spans="2:15" s="144" customFormat="1" ht="12.75" hidden="1">
      <c r="B31" s="47"/>
      <c r="C31" s="47"/>
      <c r="D31" s="47"/>
      <c r="E31" s="47"/>
      <c r="F31" s="47"/>
      <c r="G31" s="49">
        <v>78439</v>
      </c>
      <c r="H31" s="49">
        <v>6803</v>
      </c>
      <c r="I31" s="49">
        <v>0</v>
      </c>
      <c r="J31" s="49">
        <v>549</v>
      </c>
      <c r="K31" s="49">
        <v>16030</v>
      </c>
      <c r="L31" s="49">
        <v>101821</v>
      </c>
      <c r="M31" s="49">
        <v>2785</v>
      </c>
      <c r="N31" s="49">
        <v>104606</v>
      </c>
      <c r="O31" s="87"/>
    </row>
    <row r="32" spans="2:15" s="144" customFormat="1" ht="12.75" hidden="1">
      <c r="B32" s="47" t="s">
        <v>113</v>
      </c>
      <c r="C32" s="47"/>
      <c r="D32" s="47"/>
      <c r="E32" s="47"/>
      <c r="F32" s="47"/>
      <c r="G32" s="85">
        <v>0</v>
      </c>
      <c r="H32" s="85">
        <v>0</v>
      </c>
      <c r="I32" s="85"/>
      <c r="J32" s="85">
        <v>0</v>
      </c>
      <c r="K32" s="49">
        <v>0</v>
      </c>
      <c r="L32" s="49">
        <v>0</v>
      </c>
      <c r="M32" s="49">
        <v>0</v>
      </c>
      <c r="N32" s="85">
        <v>0</v>
      </c>
      <c r="O32" s="87"/>
    </row>
    <row r="33" spans="2:15" s="144" customFormat="1" ht="12.75">
      <c r="B33" s="47" t="s">
        <v>65</v>
      </c>
      <c r="C33" s="47"/>
      <c r="D33" s="47"/>
      <c r="E33" s="47"/>
      <c r="F33" s="47"/>
      <c r="G33" s="85">
        <v>0</v>
      </c>
      <c r="H33" s="85">
        <v>0</v>
      </c>
      <c r="I33" s="85"/>
      <c r="J33" s="85">
        <v>0</v>
      </c>
      <c r="K33" s="85">
        <v>-87</v>
      </c>
      <c r="L33" s="49">
        <v>-87</v>
      </c>
      <c r="M33" s="85">
        <v>602</v>
      </c>
      <c r="N33" s="85">
        <v>515</v>
      </c>
      <c r="O33" s="87"/>
    </row>
    <row r="34" spans="2:19" s="144" customFormat="1" ht="12.75">
      <c r="B34" s="47"/>
      <c r="C34" s="47" t="s">
        <v>63</v>
      </c>
      <c r="D34" s="47"/>
      <c r="E34" s="47"/>
      <c r="F34" s="47"/>
      <c r="G34" s="85"/>
      <c r="H34" s="85"/>
      <c r="I34" s="85"/>
      <c r="J34" s="85"/>
      <c r="K34" s="85"/>
      <c r="L34" s="85"/>
      <c r="M34" s="85"/>
      <c r="N34" s="85"/>
      <c r="O34" s="87"/>
      <c r="P34" s="153"/>
      <c r="Q34" s="153"/>
      <c r="R34" s="153"/>
      <c r="S34" s="153"/>
    </row>
    <row r="35" spans="2:19" s="144" customFormat="1" ht="12.75" outlineLevel="1">
      <c r="B35" s="47" t="s">
        <v>114</v>
      </c>
      <c r="C35" s="47"/>
      <c r="D35" s="47"/>
      <c r="E35" s="47"/>
      <c r="F35" s="47"/>
      <c r="G35" s="85">
        <v>0</v>
      </c>
      <c r="H35" s="85">
        <v>0</v>
      </c>
      <c r="I35" s="85"/>
      <c r="J35" s="85">
        <v>0</v>
      </c>
      <c r="K35" s="85">
        <v>0</v>
      </c>
      <c r="L35" s="49">
        <v>0</v>
      </c>
      <c r="M35" s="85">
        <v>800</v>
      </c>
      <c r="N35" s="85">
        <v>800</v>
      </c>
      <c r="O35" s="87"/>
      <c r="P35" s="153"/>
      <c r="Q35" s="153"/>
      <c r="R35" s="153"/>
      <c r="S35" s="153"/>
    </row>
    <row r="36" spans="2:19" s="144" customFormat="1" ht="12.75" outlineLevel="1">
      <c r="B36" s="47"/>
      <c r="C36" s="47" t="s">
        <v>115</v>
      </c>
      <c r="D36" s="47"/>
      <c r="E36" s="47"/>
      <c r="F36" s="47"/>
      <c r="G36" s="85"/>
      <c r="H36" s="85"/>
      <c r="I36" s="85"/>
      <c r="J36" s="85"/>
      <c r="K36" s="85"/>
      <c r="L36" s="85"/>
      <c r="M36" s="85"/>
      <c r="N36" s="85"/>
      <c r="O36" s="87"/>
      <c r="P36" s="153"/>
      <c r="Q36" s="153"/>
      <c r="R36" s="153"/>
      <c r="S36" s="153"/>
    </row>
    <row r="37" spans="2:19" ht="12.75" hidden="1" outlineLevel="1">
      <c r="B37" s="47" t="s">
        <v>117</v>
      </c>
      <c r="C37" s="47"/>
      <c r="D37" s="47"/>
      <c r="E37" s="47"/>
      <c r="F37" s="47"/>
      <c r="G37" s="85"/>
      <c r="H37" s="85"/>
      <c r="I37" s="85"/>
      <c r="J37" s="85"/>
      <c r="K37" s="85"/>
      <c r="L37" s="85"/>
      <c r="M37" s="85"/>
      <c r="N37" s="85"/>
      <c r="O37" s="86"/>
      <c r="P37" s="48"/>
      <c r="Q37" s="48"/>
      <c r="R37" s="48"/>
      <c r="S37" s="48"/>
    </row>
    <row r="38" spans="2:19" ht="12.75" hidden="1" outlineLevel="1">
      <c r="B38" s="47"/>
      <c r="C38" s="47" t="s">
        <v>118</v>
      </c>
      <c r="D38" s="47"/>
      <c r="E38" s="47"/>
      <c r="F38" s="47"/>
      <c r="G38" s="85"/>
      <c r="H38" s="85"/>
      <c r="I38" s="85"/>
      <c r="J38" s="85">
        <v>0</v>
      </c>
      <c r="K38" s="85"/>
      <c r="L38" s="49">
        <v>0</v>
      </c>
      <c r="M38" s="85"/>
      <c r="N38" s="85">
        <v>0</v>
      </c>
      <c r="O38" s="86"/>
      <c r="P38" s="48"/>
      <c r="Q38" s="48"/>
      <c r="R38" s="48"/>
      <c r="S38" s="48"/>
    </row>
    <row r="39" spans="2:19" ht="12.75" hidden="1" outlineLevel="1">
      <c r="B39" s="47"/>
      <c r="C39" s="47"/>
      <c r="D39" s="47"/>
      <c r="E39" s="47"/>
      <c r="F39" s="47"/>
      <c r="G39" s="85"/>
      <c r="H39" s="85"/>
      <c r="I39" s="85"/>
      <c r="J39" s="85"/>
      <c r="K39" s="85"/>
      <c r="L39" s="49"/>
      <c r="M39" s="85"/>
      <c r="N39" s="85"/>
      <c r="O39" s="86"/>
      <c r="P39" s="48"/>
      <c r="Q39" s="48"/>
      <c r="R39" s="48"/>
      <c r="S39" s="48"/>
    </row>
    <row r="40" spans="2:19" ht="12.75" hidden="1" outlineLevel="1">
      <c r="B40" s="47" t="s">
        <v>119</v>
      </c>
      <c r="C40" s="47"/>
      <c r="D40" s="47"/>
      <c r="E40" s="47"/>
      <c r="F40" s="47"/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49">
        <v>0</v>
      </c>
      <c r="M40" s="85">
        <v>0</v>
      </c>
      <c r="N40" s="85">
        <v>0</v>
      </c>
      <c r="O40" s="86"/>
      <c r="P40" s="48"/>
      <c r="Q40" s="48"/>
      <c r="R40" s="48"/>
      <c r="S40" s="48"/>
    </row>
    <row r="41" spans="2:19" ht="12.75" hidden="1" outlineLevel="1">
      <c r="B41" s="182" t="s">
        <v>120</v>
      </c>
      <c r="C41" s="182"/>
      <c r="D41" s="182"/>
      <c r="E41" s="182"/>
      <c r="F41" s="182"/>
      <c r="G41" s="85">
        <v>0</v>
      </c>
      <c r="H41" s="85">
        <v>0</v>
      </c>
      <c r="I41" s="85">
        <v>0</v>
      </c>
      <c r="J41" s="85"/>
      <c r="K41" s="85">
        <v>0</v>
      </c>
      <c r="L41" s="85"/>
      <c r="M41" s="85"/>
      <c r="N41" s="85">
        <v>0</v>
      </c>
      <c r="O41" s="86"/>
      <c r="P41" s="48"/>
      <c r="Q41" s="48"/>
      <c r="R41" s="48"/>
      <c r="S41" s="48"/>
    </row>
    <row r="42" spans="2:19" ht="12.75" hidden="1">
      <c r="B42" s="182"/>
      <c r="C42" s="182"/>
      <c r="D42" s="182"/>
      <c r="E42" s="182"/>
      <c r="F42" s="182"/>
      <c r="G42" s="85"/>
      <c r="H42" s="85"/>
      <c r="I42" s="85"/>
      <c r="J42" s="85"/>
      <c r="K42" s="85"/>
      <c r="L42" s="85"/>
      <c r="M42" s="85"/>
      <c r="N42" s="85"/>
      <c r="O42" s="86"/>
      <c r="P42" s="48"/>
      <c r="Q42" s="48"/>
      <c r="R42" s="48"/>
      <c r="S42" s="48"/>
    </row>
    <row r="43" spans="2:19" ht="12.75">
      <c r="B43" s="92"/>
      <c r="C43" s="92"/>
      <c r="D43" s="92"/>
      <c r="E43" s="92"/>
      <c r="F43" s="92"/>
      <c r="G43" s="85"/>
      <c r="H43" s="85"/>
      <c r="I43" s="85"/>
      <c r="J43" s="85"/>
      <c r="K43" s="85"/>
      <c r="L43" s="85"/>
      <c r="M43" s="85"/>
      <c r="N43" s="85"/>
      <c r="O43" s="86"/>
      <c r="P43" s="48"/>
      <c r="Q43" s="48"/>
      <c r="R43" s="48"/>
      <c r="S43" s="48"/>
    </row>
    <row r="44" spans="2:19" ht="13.5" thickBot="1">
      <c r="B44" s="75" t="s">
        <v>131</v>
      </c>
      <c r="C44" s="47"/>
      <c r="D44" s="47"/>
      <c r="E44" s="47"/>
      <c r="F44" s="47"/>
      <c r="G44" s="84">
        <v>78439</v>
      </c>
      <c r="H44" s="84">
        <v>6803</v>
      </c>
      <c r="I44" s="84">
        <v>0</v>
      </c>
      <c r="J44" s="84">
        <v>549</v>
      </c>
      <c r="K44" s="84">
        <v>15943</v>
      </c>
      <c r="L44" s="84">
        <v>101734</v>
      </c>
      <c r="M44" s="84">
        <v>4187</v>
      </c>
      <c r="N44" s="84">
        <v>105921</v>
      </c>
      <c r="O44" s="86"/>
      <c r="P44" s="48"/>
      <c r="Q44" s="48"/>
      <c r="R44" s="48"/>
      <c r="S44" s="48"/>
    </row>
    <row r="45" spans="2:19" ht="13.5" thickTop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86"/>
      <c r="P45" s="48"/>
      <c r="Q45" s="48"/>
      <c r="R45" s="48"/>
      <c r="S45" s="48"/>
    </row>
    <row r="46" spans="2:19" ht="12.75">
      <c r="B46" s="183" t="s">
        <v>101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86"/>
      <c r="P46" s="48"/>
      <c r="Q46" s="48"/>
      <c r="R46" s="48"/>
      <c r="S46" s="48"/>
    </row>
    <row r="47" spans="2:19" ht="12.75"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86"/>
      <c r="P47" s="48"/>
      <c r="Q47" s="48"/>
      <c r="R47" s="48"/>
      <c r="S47" s="48"/>
    </row>
    <row r="48" spans="2:19" ht="12.7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86"/>
      <c r="P48" s="48"/>
      <c r="Q48" s="48"/>
      <c r="R48" s="48"/>
      <c r="S48" s="48"/>
    </row>
    <row r="49" spans="2:19" ht="12.75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P49" s="48"/>
      <c r="Q49" s="48"/>
      <c r="R49" s="48"/>
      <c r="S49" s="48"/>
    </row>
    <row r="50" spans="2:19" ht="12.75">
      <c r="B50" s="152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48"/>
      <c r="S50" s="48"/>
    </row>
    <row r="51" spans="7:19" ht="12.75">
      <c r="G51" s="48"/>
      <c r="H51" s="48"/>
      <c r="I51" s="48"/>
      <c r="J51" s="48"/>
      <c r="K51" s="48"/>
      <c r="L51" s="48"/>
      <c r="M51" s="48"/>
      <c r="N51" s="48"/>
      <c r="P51" s="48"/>
      <c r="Q51" s="48"/>
      <c r="R51" s="48"/>
      <c r="S51" s="48"/>
    </row>
    <row r="52" spans="7:19" ht="12.75">
      <c r="G52" s="48"/>
      <c r="H52" s="48"/>
      <c r="I52" s="48"/>
      <c r="J52" s="48"/>
      <c r="K52" s="48"/>
      <c r="L52" s="48"/>
      <c r="M52" s="48"/>
      <c r="N52" s="48"/>
      <c r="P52" s="48"/>
      <c r="Q52" s="48"/>
      <c r="R52" s="48"/>
      <c r="S52" s="48"/>
    </row>
    <row r="53" spans="7:19" ht="12.75">
      <c r="G53" s="48"/>
      <c r="H53" s="48"/>
      <c r="I53" s="48"/>
      <c r="J53" s="48"/>
      <c r="K53" s="48"/>
      <c r="L53" s="48"/>
      <c r="M53" s="48"/>
      <c r="N53" s="48"/>
      <c r="P53" s="48"/>
      <c r="Q53" s="48"/>
      <c r="R53" s="48"/>
      <c r="S53" s="48"/>
    </row>
    <row r="54" spans="7:19" ht="12.75">
      <c r="G54" s="48"/>
      <c r="H54" s="48"/>
      <c r="I54" s="48"/>
      <c r="J54" s="48"/>
      <c r="K54" s="48"/>
      <c r="L54" s="48"/>
      <c r="M54" s="48"/>
      <c r="N54" s="48"/>
      <c r="P54" s="48"/>
      <c r="Q54" s="48"/>
      <c r="R54" s="48"/>
      <c r="S54" s="48"/>
    </row>
    <row r="55" spans="7:19" ht="12.75">
      <c r="G55" s="48"/>
      <c r="H55" s="48"/>
      <c r="I55" s="48"/>
      <c r="J55" s="48"/>
      <c r="K55" s="48"/>
      <c r="L55" s="48"/>
      <c r="M55" s="48"/>
      <c r="N55" s="48"/>
      <c r="P55" s="48"/>
      <c r="Q55" s="48"/>
      <c r="R55" s="48"/>
      <c r="S55" s="48"/>
    </row>
    <row r="56" spans="7:19" ht="12.75">
      <c r="G56" s="48"/>
      <c r="H56" s="48"/>
      <c r="I56" s="48"/>
      <c r="J56" s="48"/>
      <c r="K56" s="48"/>
      <c r="L56" s="48"/>
      <c r="M56" s="48"/>
      <c r="N56" s="48"/>
      <c r="P56" s="48"/>
      <c r="Q56" s="48"/>
      <c r="R56" s="48"/>
      <c r="S56" s="48"/>
    </row>
    <row r="57" spans="7:14" ht="12.75">
      <c r="G57" s="48"/>
      <c r="H57" s="48"/>
      <c r="I57" s="48"/>
      <c r="J57" s="48"/>
      <c r="K57" s="48"/>
      <c r="L57" s="48"/>
      <c r="M57" s="48"/>
      <c r="N57" s="48"/>
    </row>
    <row r="58" spans="7:14" ht="12.75">
      <c r="G58" s="48"/>
      <c r="H58" s="48"/>
      <c r="I58" s="48"/>
      <c r="J58" s="48"/>
      <c r="K58" s="48"/>
      <c r="L58" s="48"/>
      <c r="M58" s="48"/>
      <c r="N58" s="48"/>
    </row>
    <row r="59" spans="7:14" ht="12.75">
      <c r="G59" s="48"/>
      <c r="H59" s="48"/>
      <c r="I59" s="48"/>
      <c r="J59" s="48"/>
      <c r="K59" s="48"/>
      <c r="L59" s="48"/>
      <c r="M59" s="48"/>
      <c r="N59" s="48"/>
    </row>
    <row r="60" spans="7:14" ht="12.75">
      <c r="G60" s="48"/>
      <c r="H60" s="48"/>
      <c r="I60" s="48"/>
      <c r="J60" s="48"/>
      <c r="K60" s="48"/>
      <c r="L60" s="48"/>
      <c r="M60" s="48"/>
      <c r="N60" s="48"/>
    </row>
  </sheetData>
  <sheetProtection/>
  <mergeCells count="5">
    <mergeCell ref="B1:F1"/>
    <mergeCell ref="G7:L7"/>
    <mergeCell ref="H8:J8"/>
    <mergeCell ref="B41:F42"/>
    <mergeCell ref="B46:N47"/>
  </mergeCells>
  <printOptions/>
  <pageMargins left="1" right="0.5" top="1" bottom="1" header="0.5" footer="0.5"/>
  <pageSetup horizontalDpi="600" verticalDpi="600" orientation="landscape" paperSize="9" scale="8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E62"/>
  <sheetViews>
    <sheetView zoomScalePageLayoutView="0" workbookViewId="0" topLeftCell="A1">
      <selection activeCell="A9" sqref="A9:A10"/>
    </sheetView>
  </sheetViews>
  <sheetFormatPr defaultColWidth="9.140625" defaultRowHeight="12.75"/>
  <cols>
    <col min="1" max="1" width="33.00390625" style="52" customWidth="1"/>
    <col min="2" max="3" width="9.140625" style="52" customWidth="1"/>
    <col min="4" max="4" width="15.421875" style="81" bestFit="1" customWidth="1"/>
    <col min="5" max="5" width="3.28125" style="52" customWidth="1"/>
    <col min="6" max="6" width="15.421875" style="54" bestFit="1" customWidth="1"/>
    <col min="7" max="7" width="1.8515625" style="52" customWidth="1"/>
    <col min="8" max="8" width="3.421875" style="52" customWidth="1"/>
    <col min="9" max="9" width="34.28125" style="52" customWidth="1"/>
    <col min="10" max="10" width="8.7109375" style="52" bestFit="1" customWidth="1"/>
    <col min="11" max="16384" width="9.140625" style="52" customWidth="1"/>
  </cols>
  <sheetData>
    <row r="1" spans="1:11" ht="12.75">
      <c r="A1" s="184" t="s">
        <v>0</v>
      </c>
      <c r="B1" s="184"/>
      <c r="C1" s="184"/>
      <c r="D1" s="184"/>
      <c r="E1" s="21"/>
      <c r="F1" s="51"/>
      <c r="G1" s="21"/>
      <c r="H1" s="21"/>
      <c r="I1" s="21"/>
      <c r="J1" s="21"/>
      <c r="K1" s="21"/>
    </row>
    <row r="2" spans="1:4" ht="12.75">
      <c r="A2" s="53" t="s">
        <v>125</v>
      </c>
      <c r="B2" s="53"/>
      <c r="C2" s="53"/>
      <c r="D2" s="93"/>
    </row>
    <row r="3" spans="1:11" ht="12.75">
      <c r="A3" s="184" t="s">
        <v>66</v>
      </c>
      <c r="B3" s="184"/>
      <c r="C3" s="184"/>
      <c r="D3" s="94"/>
      <c r="E3" s="21"/>
      <c r="F3" s="51"/>
      <c r="G3" s="21"/>
      <c r="H3" s="21"/>
      <c r="I3" s="21"/>
      <c r="J3" s="21"/>
      <c r="K3" s="21"/>
    </row>
    <row r="4" spans="1:11" ht="12.75">
      <c r="A4" s="39" t="s">
        <v>2</v>
      </c>
      <c r="B4" s="21"/>
      <c r="C4" s="21"/>
      <c r="D4" s="94"/>
      <c r="E4" s="21"/>
      <c r="F4" s="51"/>
      <c r="G4" s="21"/>
      <c r="H4" s="21"/>
      <c r="I4" s="21"/>
      <c r="J4" s="21"/>
      <c r="K4" s="21"/>
    </row>
    <row r="5" spans="1:11" ht="12.75">
      <c r="A5" s="21"/>
      <c r="B5" s="21"/>
      <c r="C5" s="21"/>
      <c r="D5" s="77" t="s">
        <v>126</v>
      </c>
      <c r="E5" s="21"/>
      <c r="F5" s="6" t="s">
        <v>126</v>
      </c>
      <c r="G5" s="21"/>
      <c r="H5" s="55"/>
      <c r="I5" s="55"/>
      <c r="J5" s="21"/>
      <c r="K5" s="21"/>
    </row>
    <row r="6" spans="1:11" ht="12.75">
      <c r="A6" s="21"/>
      <c r="B6" s="21"/>
      <c r="C6" s="21"/>
      <c r="D6" s="95" t="s">
        <v>129</v>
      </c>
      <c r="E6" s="21"/>
      <c r="F6" s="56">
        <v>40999</v>
      </c>
      <c r="G6" s="21"/>
      <c r="H6" s="55"/>
      <c r="I6" s="55"/>
      <c r="J6" s="21"/>
      <c r="K6" s="21"/>
    </row>
    <row r="7" spans="1:11" ht="12.75">
      <c r="A7" s="51"/>
      <c r="B7" s="51"/>
      <c r="C7" s="51"/>
      <c r="D7" s="77" t="s">
        <v>4</v>
      </c>
      <c r="E7" s="51"/>
      <c r="F7" s="6" t="s">
        <v>4</v>
      </c>
      <c r="G7" s="51"/>
      <c r="H7" s="157"/>
      <c r="I7" s="55"/>
      <c r="J7" s="21"/>
      <c r="K7" s="21"/>
    </row>
    <row r="8" spans="1:11" ht="12.75">
      <c r="A8" s="51"/>
      <c r="B8" s="51"/>
      <c r="C8" s="51"/>
      <c r="D8" s="77"/>
      <c r="E8" s="51"/>
      <c r="F8" s="3"/>
      <c r="G8" s="51"/>
      <c r="H8" s="157"/>
      <c r="I8" s="55"/>
      <c r="J8" s="21"/>
      <c r="K8" s="21"/>
    </row>
    <row r="9" spans="1:16" ht="12.75">
      <c r="A9" s="96" t="s">
        <v>67</v>
      </c>
      <c r="B9" s="54"/>
      <c r="C9" s="54"/>
      <c r="E9" s="54"/>
      <c r="G9" s="54"/>
      <c r="H9" s="158"/>
      <c r="I9" s="59"/>
      <c r="M9" s="97"/>
      <c r="N9" s="97"/>
      <c r="O9" s="97"/>
      <c r="P9" s="97"/>
    </row>
    <row r="10" spans="1:16" ht="12.75">
      <c r="A10" s="98" t="s">
        <v>68</v>
      </c>
      <c r="B10" s="54"/>
      <c r="C10" s="54"/>
      <c r="D10" s="12">
        <v>163561</v>
      </c>
      <c r="E10" s="54"/>
      <c r="F10" s="57">
        <v>159453</v>
      </c>
      <c r="G10" s="54"/>
      <c r="H10" s="158"/>
      <c r="I10" s="59"/>
      <c r="J10" s="62"/>
      <c r="M10" s="97"/>
      <c r="N10" s="97"/>
      <c r="O10" s="97"/>
      <c r="P10" s="97"/>
    </row>
    <row r="11" spans="1:16" ht="12.75">
      <c r="A11" s="98" t="s">
        <v>69</v>
      </c>
      <c r="B11" s="54"/>
      <c r="C11" s="54"/>
      <c r="D11" s="12">
        <v>-169966</v>
      </c>
      <c r="E11" s="54"/>
      <c r="F11" s="57">
        <v>-155627</v>
      </c>
      <c r="G11" s="54"/>
      <c r="H11" s="158"/>
      <c r="I11" s="59"/>
      <c r="M11" s="97"/>
      <c r="N11" s="97"/>
      <c r="O11" s="97"/>
      <c r="P11" s="97"/>
    </row>
    <row r="12" spans="1:16" ht="12.75">
      <c r="A12" s="98" t="s">
        <v>70</v>
      </c>
      <c r="B12" s="54"/>
      <c r="C12" s="54"/>
      <c r="D12" s="12">
        <v>5</v>
      </c>
      <c r="E12" s="54"/>
      <c r="F12" s="57">
        <v>15</v>
      </c>
      <c r="G12" s="54"/>
      <c r="H12" s="158"/>
      <c r="I12" s="59"/>
      <c r="J12" s="62"/>
      <c r="M12" s="97"/>
      <c r="N12" s="97"/>
      <c r="O12" s="97"/>
      <c r="P12" s="97"/>
    </row>
    <row r="13" spans="1:16" ht="12" customHeight="1" hidden="1">
      <c r="A13" s="98" t="s">
        <v>121</v>
      </c>
      <c r="B13" s="54"/>
      <c r="C13" s="54"/>
      <c r="D13" s="12">
        <v>0</v>
      </c>
      <c r="E13" s="54"/>
      <c r="F13" s="57">
        <v>0</v>
      </c>
      <c r="G13" s="54"/>
      <c r="H13" s="158"/>
      <c r="I13" s="59"/>
      <c r="J13" s="62"/>
      <c r="M13" s="97"/>
      <c r="N13" s="97"/>
      <c r="O13" s="97"/>
      <c r="P13" s="97"/>
    </row>
    <row r="14" spans="1:16" ht="12.75">
      <c r="A14" s="98" t="s">
        <v>71</v>
      </c>
      <c r="B14" s="54"/>
      <c r="C14" s="54"/>
      <c r="D14" s="12">
        <v>71</v>
      </c>
      <c r="E14" s="54"/>
      <c r="F14" s="57">
        <v>977</v>
      </c>
      <c r="G14" s="54"/>
      <c r="H14" s="158"/>
      <c r="I14" s="59"/>
      <c r="M14" s="97"/>
      <c r="N14" s="97"/>
      <c r="O14" s="97"/>
      <c r="P14" s="97"/>
    </row>
    <row r="15" spans="1:16" ht="12.75">
      <c r="A15" s="98" t="s">
        <v>72</v>
      </c>
      <c r="B15" s="54"/>
      <c r="C15" s="54"/>
      <c r="D15" s="99">
        <v>-294</v>
      </c>
      <c r="E15" s="54"/>
      <c r="F15" s="58">
        <v>-289</v>
      </c>
      <c r="G15" s="54"/>
      <c r="H15" s="158"/>
      <c r="I15" s="59"/>
      <c r="M15" s="97"/>
      <c r="N15" s="97"/>
      <c r="O15" s="97"/>
      <c r="P15" s="97"/>
    </row>
    <row r="16" spans="1:16" ht="13.5">
      <c r="A16" s="100" t="s">
        <v>73</v>
      </c>
      <c r="B16" s="54"/>
      <c r="C16" s="54"/>
      <c r="D16" s="13">
        <v>-6623</v>
      </c>
      <c r="E16" s="54"/>
      <c r="F16" s="13">
        <v>4529</v>
      </c>
      <c r="G16" s="54"/>
      <c r="H16" s="158"/>
      <c r="I16" s="59"/>
      <c r="J16" s="62"/>
      <c r="M16" s="97"/>
      <c r="N16" s="97"/>
      <c r="O16" s="97"/>
      <c r="P16" s="97"/>
    </row>
    <row r="17" spans="1:16" ht="12.75">
      <c r="A17" s="98"/>
      <c r="B17" s="54"/>
      <c r="C17" s="54"/>
      <c r="D17" s="12"/>
      <c r="E17" s="54"/>
      <c r="F17" s="14"/>
      <c r="G17" s="54"/>
      <c r="H17" s="158"/>
      <c r="I17" s="59"/>
      <c r="J17" s="62"/>
      <c r="M17" s="97"/>
      <c r="N17" s="97"/>
      <c r="O17" s="97"/>
      <c r="P17" s="97"/>
    </row>
    <row r="18" spans="1:31" ht="12.75">
      <c r="A18" s="96" t="s">
        <v>74</v>
      </c>
      <c r="B18" s="54"/>
      <c r="C18" s="54"/>
      <c r="D18" s="12"/>
      <c r="E18" s="54"/>
      <c r="F18" s="14"/>
      <c r="G18" s="54"/>
      <c r="H18" s="158"/>
      <c r="I18" s="59"/>
      <c r="M18" s="97"/>
      <c r="N18" s="97"/>
      <c r="O18" s="97"/>
      <c r="P18" s="97"/>
      <c r="V18" s="52">
        <f>SUM(V15:V17)</f>
        <v>0</v>
      </c>
      <c r="AE18" s="52">
        <f>SUM(AE15:AE17)-0.5</f>
        <v>-0.5</v>
      </c>
    </row>
    <row r="19" spans="1:16" s="102" customFormat="1" ht="12" customHeight="1">
      <c r="A19" s="101" t="s">
        <v>75</v>
      </c>
      <c r="B19" s="159"/>
      <c r="C19" s="159"/>
      <c r="D19" s="103">
        <v>-3013</v>
      </c>
      <c r="E19" s="160"/>
      <c r="F19" s="104">
        <v>-702</v>
      </c>
      <c r="G19" s="159"/>
      <c r="H19" s="161"/>
      <c r="I19" s="105"/>
      <c r="M19" s="106"/>
      <c r="N19" s="106"/>
      <c r="O19" s="106"/>
      <c r="P19" s="106"/>
    </row>
    <row r="20" spans="1:16" ht="12.75">
      <c r="A20" s="98" t="s">
        <v>76</v>
      </c>
      <c r="B20" s="54"/>
      <c r="C20" s="54"/>
      <c r="D20" s="155">
        <v>54</v>
      </c>
      <c r="E20" s="158"/>
      <c r="F20" s="155">
        <v>130</v>
      </c>
      <c r="G20" s="54"/>
      <c r="H20" s="158"/>
      <c r="I20" s="59"/>
      <c r="M20" s="97"/>
      <c r="N20" s="97"/>
      <c r="O20" s="97"/>
      <c r="P20" s="97"/>
    </row>
    <row r="21" spans="1:22" ht="12.75">
      <c r="A21" s="98" t="s">
        <v>122</v>
      </c>
      <c r="B21" s="54"/>
      <c r="C21" s="54"/>
      <c r="D21" s="99">
        <v>0</v>
      </c>
      <c r="E21" s="158"/>
      <c r="F21" s="58">
        <v>0</v>
      </c>
      <c r="G21" s="54"/>
      <c r="H21" s="158"/>
      <c r="I21" s="59"/>
      <c r="J21" s="62"/>
      <c r="M21" s="97"/>
      <c r="N21" s="97"/>
      <c r="O21" s="97"/>
      <c r="P21" s="97"/>
      <c r="V21" s="52">
        <f>+V18+V20</f>
        <v>0</v>
      </c>
    </row>
    <row r="22" spans="1:16" ht="13.5">
      <c r="A22" s="100" t="s">
        <v>77</v>
      </c>
      <c r="B22" s="54"/>
      <c r="C22" s="54"/>
      <c r="D22" s="13">
        <v>-2959</v>
      </c>
      <c r="E22" s="54"/>
      <c r="F22" s="60">
        <v>-572</v>
      </c>
      <c r="G22" s="54"/>
      <c r="H22" s="158"/>
      <c r="I22" s="59"/>
      <c r="J22" s="62"/>
      <c r="M22" s="97"/>
      <c r="N22" s="97"/>
      <c r="O22" s="97"/>
      <c r="P22" s="97"/>
    </row>
    <row r="23" spans="1:16" ht="12.75">
      <c r="A23" s="98"/>
      <c r="B23" s="54"/>
      <c r="C23" s="54"/>
      <c r="D23" s="12"/>
      <c r="E23" s="54"/>
      <c r="F23" s="14"/>
      <c r="G23" s="54"/>
      <c r="H23" s="158"/>
      <c r="I23" s="59"/>
      <c r="J23" s="62"/>
      <c r="M23" s="97"/>
      <c r="N23" s="97"/>
      <c r="O23" s="97"/>
      <c r="P23" s="97"/>
    </row>
    <row r="24" spans="1:16" ht="12.75">
      <c r="A24" s="96" t="s">
        <v>78</v>
      </c>
      <c r="B24" s="54"/>
      <c r="C24" s="54"/>
      <c r="D24" s="12"/>
      <c r="E24" s="54"/>
      <c r="F24" s="14"/>
      <c r="G24" s="54"/>
      <c r="H24" s="158"/>
      <c r="I24" s="59"/>
      <c r="M24" s="97"/>
      <c r="N24" s="97"/>
      <c r="O24" s="97"/>
      <c r="P24" s="97"/>
    </row>
    <row r="25" spans="1:16" ht="12.75">
      <c r="A25" s="98" t="s">
        <v>79</v>
      </c>
      <c r="B25" s="54"/>
      <c r="C25" s="54"/>
      <c r="D25" s="12">
        <v>6791</v>
      </c>
      <c r="E25" s="54"/>
      <c r="F25" s="57">
        <v>-1528</v>
      </c>
      <c r="G25" s="54"/>
      <c r="H25" s="158"/>
      <c r="I25" s="59"/>
      <c r="J25" s="62"/>
      <c r="M25" s="97"/>
      <c r="N25" s="97"/>
      <c r="O25" s="97"/>
      <c r="P25" s="97"/>
    </row>
    <row r="26" spans="1:16" ht="12.75" customHeight="1" hidden="1">
      <c r="A26" s="98" t="s">
        <v>123</v>
      </c>
      <c r="B26" s="54"/>
      <c r="C26" s="54"/>
      <c r="D26" s="12">
        <v>0</v>
      </c>
      <c r="E26" s="54"/>
      <c r="F26" s="57">
        <v>0</v>
      </c>
      <c r="G26" s="54"/>
      <c r="H26" s="158"/>
      <c r="I26" s="59"/>
      <c r="J26" s="62"/>
      <c r="M26" s="97"/>
      <c r="N26" s="97"/>
      <c r="O26" s="97"/>
      <c r="P26" s="97"/>
    </row>
    <row r="27" spans="1:16" ht="12.75" customHeight="1">
      <c r="A27" s="98" t="s">
        <v>119</v>
      </c>
      <c r="B27" s="54"/>
      <c r="C27" s="54"/>
      <c r="D27" s="12">
        <v>0</v>
      </c>
      <c r="E27" s="54"/>
      <c r="F27" s="57">
        <v>-1569</v>
      </c>
      <c r="G27" s="54"/>
      <c r="H27" s="158"/>
      <c r="I27" s="59"/>
      <c r="M27" s="97"/>
      <c r="N27" s="97"/>
      <c r="O27" s="97"/>
      <c r="P27" s="97"/>
    </row>
    <row r="28" spans="1:10" ht="12.75">
      <c r="A28" s="98" t="s">
        <v>80</v>
      </c>
      <c r="B28" s="54"/>
      <c r="C28" s="54"/>
      <c r="D28" s="12">
        <v>-562</v>
      </c>
      <c r="E28" s="54"/>
      <c r="F28" s="57">
        <v>-384</v>
      </c>
      <c r="G28" s="54"/>
      <c r="H28" s="158"/>
      <c r="I28" s="59"/>
      <c r="J28" s="62"/>
    </row>
    <row r="29" spans="1:9" ht="11.25" customHeight="1" hidden="1">
      <c r="A29" s="98" t="s">
        <v>124</v>
      </c>
      <c r="B29" s="54"/>
      <c r="C29" s="54"/>
      <c r="D29" s="12">
        <v>0</v>
      </c>
      <c r="E29" s="54"/>
      <c r="F29" s="57">
        <v>0</v>
      </c>
      <c r="G29" s="54"/>
      <c r="H29" s="158"/>
      <c r="I29" s="59"/>
    </row>
    <row r="30" spans="1:9" ht="11.25" customHeight="1">
      <c r="A30" s="98" t="s">
        <v>130</v>
      </c>
      <c r="B30" s="54"/>
      <c r="C30" s="54"/>
      <c r="D30" s="12">
        <v>800</v>
      </c>
      <c r="E30" s="54"/>
      <c r="F30" s="57">
        <v>0</v>
      </c>
      <c r="G30" s="54"/>
      <c r="H30" s="158"/>
      <c r="I30" s="59"/>
    </row>
    <row r="31" spans="1:10" ht="12.75">
      <c r="A31" s="98" t="s">
        <v>81</v>
      </c>
      <c r="B31" s="54"/>
      <c r="C31" s="54"/>
      <c r="D31" s="99">
        <v>883</v>
      </c>
      <c r="E31" s="54"/>
      <c r="F31" s="58">
        <v>-187</v>
      </c>
      <c r="G31" s="54"/>
      <c r="H31" s="158"/>
      <c r="I31" s="59"/>
      <c r="J31" s="62"/>
    </row>
    <row r="32" spans="1:10" ht="13.5">
      <c r="A32" s="100" t="s">
        <v>82</v>
      </c>
      <c r="B32" s="54"/>
      <c r="C32" s="54"/>
      <c r="D32" s="13">
        <v>7912</v>
      </c>
      <c r="E32" s="54"/>
      <c r="F32" s="60">
        <v>-3668</v>
      </c>
      <c r="G32" s="54"/>
      <c r="H32" s="158"/>
      <c r="I32" s="59"/>
      <c r="J32" s="62"/>
    </row>
    <row r="33" spans="1:10" ht="12.75">
      <c r="A33" s="98"/>
      <c r="B33" s="54"/>
      <c r="C33" s="54"/>
      <c r="D33" s="12"/>
      <c r="E33" s="54"/>
      <c r="F33" s="14"/>
      <c r="G33" s="54"/>
      <c r="H33" s="158"/>
      <c r="I33" s="59"/>
      <c r="J33" s="62"/>
    </row>
    <row r="34" spans="1:10" ht="12.75">
      <c r="A34" s="96" t="s">
        <v>83</v>
      </c>
      <c r="B34" s="54"/>
      <c r="C34" s="54"/>
      <c r="D34" s="12">
        <v>-1670</v>
      </c>
      <c r="E34" s="54"/>
      <c r="F34" s="57">
        <v>289</v>
      </c>
      <c r="G34" s="54"/>
      <c r="H34" s="158"/>
      <c r="I34" s="59"/>
      <c r="J34" s="62"/>
    </row>
    <row r="35" spans="1:9" ht="12.75">
      <c r="A35" s="96" t="s">
        <v>84</v>
      </c>
      <c r="B35" s="54"/>
      <c r="C35" s="54"/>
      <c r="D35" s="156">
        <v>13763</v>
      </c>
      <c r="E35" s="54"/>
      <c r="F35" s="57">
        <v>13474</v>
      </c>
      <c r="G35" s="54"/>
      <c r="H35" s="158"/>
      <c r="I35" s="59"/>
    </row>
    <row r="36" spans="1:10" ht="13.5" thickBot="1">
      <c r="A36" s="96" t="s">
        <v>85</v>
      </c>
      <c r="B36" s="54"/>
      <c r="C36" s="54"/>
      <c r="D36" s="107">
        <v>12093</v>
      </c>
      <c r="E36" s="54"/>
      <c r="F36" s="61">
        <v>13763</v>
      </c>
      <c r="G36" s="54"/>
      <c r="H36" s="158"/>
      <c r="I36" s="59"/>
      <c r="J36" s="62"/>
    </row>
    <row r="37" spans="1:10" ht="13.5" thickTop="1">
      <c r="A37" s="96"/>
      <c r="B37" s="54"/>
      <c r="C37" s="54"/>
      <c r="D37" s="108"/>
      <c r="E37" s="54"/>
      <c r="F37" s="109"/>
      <c r="G37" s="54"/>
      <c r="H37" s="158"/>
      <c r="I37" s="59"/>
      <c r="J37" s="62"/>
    </row>
    <row r="38" spans="1:10" ht="12.75">
      <c r="A38" s="96"/>
      <c r="B38" s="54"/>
      <c r="C38" s="54"/>
      <c r="D38" s="108"/>
      <c r="E38" s="54"/>
      <c r="F38" s="109"/>
      <c r="G38" s="54"/>
      <c r="H38" s="158"/>
      <c r="I38" s="59"/>
      <c r="J38" s="62"/>
    </row>
    <row r="39" spans="1:9" ht="12.75">
      <c r="A39" s="54"/>
      <c r="B39" s="54"/>
      <c r="C39" s="54"/>
      <c r="E39" s="54"/>
      <c r="G39" s="54"/>
      <c r="H39" s="158"/>
      <c r="I39" s="59"/>
    </row>
    <row r="40" spans="1:9" ht="12.75" customHeight="1">
      <c r="A40" s="185" t="s">
        <v>102</v>
      </c>
      <c r="B40" s="185"/>
      <c r="C40" s="185"/>
      <c r="D40" s="185"/>
      <c r="E40" s="185"/>
      <c r="F40" s="185"/>
      <c r="G40" s="162"/>
      <c r="H40" s="158"/>
      <c r="I40" s="59"/>
    </row>
    <row r="41" spans="1:9" ht="12.75">
      <c r="A41" s="185"/>
      <c r="B41" s="185"/>
      <c r="C41" s="185"/>
      <c r="D41" s="185"/>
      <c r="E41" s="185"/>
      <c r="F41" s="185"/>
      <c r="G41" s="162"/>
      <c r="H41" s="158"/>
      <c r="I41" s="59"/>
    </row>
    <row r="42" spans="1:9" ht="12.75">
      <c r="A42" s="54"/>
      <c r="B42" s="54"/>
      <c r="C42" s="54"/>
      <c r="E42" s="54"/>
      <c r="G42" s="54"/>
      <c r="H42" s="158"/>
      <c r="I42" s="59"/>
    </row>
    <row r="43" spans="1:9" ht="12.75">
      <c r="A43" s="54"/>
      <c r="B43" s="54"/>
      <c r="C43" s="54"/>
      <c r="E43" s="54"/>
      <c r="G43" s="54"/>
      <c r="H43" s="158"/>
      <c r="I43" s="59"/>
    </row>
    <row r="44" spans="1:9" ht="12.75">
      <c r="A44" s="54"/>
      <c r="B44" s="54"/>
      <c r="C44" s="54"/>
      <c r="E44" s="54"/>
      <c r="G44" s="54"/>
      <c r="H44" s="158"/>
      <c r="I44" s="59"/>
    </row>
    <row r="45" spans="1:9" ht="12.75">
      <c r="A45" s="54"/>
      <c r="B45" s="54"/>
      <c r="C45" s="54"/>
      <c r="E45" s="54"/>
      <c r="G45" s="54"/>
      <c r="H45" s="158"/>
      <c r="I45" s="59"/>
    </row>
    <row r="46" spans="1:9" ht="12.75">
      <c r="A46" s="54"/>
      <c r="B46" s="54"/>
      <c r="C46" s="54"/>
      <c r="E46" s="54"/>
      <c r="G46" s="54"/>
      <c r="H46" s="158"/>
      <c r="I46" s="59"/>
    </row>
    <row r="47" spans="1:9" ht="12.75">
      <c r="A47" s="54"/>
      <c r="B47" s="54"/>
      <c r="C47" s="54"/>
      <c r="E47" s="54"/>
      <c r="G47" s="54"/>
      <c r="H47" s="158"/>
      <c r="I47" s="59"/>
    </row>
    <row r="48" spans="1:9" ht="12.75">
      <c r="A48" s="54"/>
      <c r="B48" s="54"/>
      <c r="C48" s="54"/>
      <c r="E48" s="54"/>
      <c r="G48" s="54"/>
      <c r="H48" s="158"/>
      <c r="I48" s="59"/>
    </row>
    <row r="49" spans="1:9" ht="12.75">
      <c r="A49" s="54"/>
      <c r="B49" s="54"/>
      <c r="C49" s="54"/>
      <c r="E49" s="54"/>
      <c r="G49" s="54"/>
      <c r="H49" s="158"/>
      <c r="I49" s="59"/>
    </row>
    <row r="50" spans="1:9" ht="12.75">
      <c r="A50" s="54"/>
      <c r="B50" s="54"/>
      <c r="C50" s="54"/>
      <c r="E50" s="54"/>
      <c r="G50" s="54"/>
      <c r="H50" s="158"/>
      <c r="I50" s="59"/>
    </row>
    <row r="51" spans="1:9" ht="12.75">
      <c r="A51" s="54"/>
      <c r="B51" s="54"/>
      <c r="C51" s="54"/>
      <c r="E51" s="54"/>
      <c r="G51" s="54"/>
      <c r="H51" s="158"/>
      <c r="I51" s="59"/>
    </row>
    <row r="52" spans="1:9" ht="12.75">
      <c r="A52" s="54"/>
      <c r="B52" s="54"/>
      <c r="C52" s="54"/>
      <c r="E52" s="54"/>
      <c r="G52" s="54"/>
      <c r="H52" s="158"/>
      <c r="I52" s="59"/>
    </row>
    <row r="53" spans="1:9" ht="12.75">
      <c r="A53" s="54"/>
      <c r="B53" s="54"/>
      <c r="C53" s="54"/>
      <c r="E53" s="54"/>
      <c r="G53" s="54"/>
      <c r="H53" s="158"/>
      <c r="I53" s="59"/>
    </row>
    <row r="54" spans="1:9" ht="12.75">
      <c r="A54" s="54"/>
      <c r="B54" s="54"/>
      <c r="C54" s="54"/>
      <c r="E54" s="54"/>
      <c r="G54" s="54"/>
      <c r="H54" s="158"/>
      <c r="I54" s="59"/>
    </row>
    <row r="55" spans="1:9" ht="12.75">
      <c r="A55" s="54"/>
      <c r="B55" s="54"/>
      <c r="C55" s="54"/>
      <c r="E55" s="54"/>
      <c r="G55" s="54"/>
      <c r="H55" s="158"/>
      <c r="I55" s="59"/>
    </row>
    <row r="56" spans="1:9" ht="12.75">
      <c r="A56" s="54"/>
      <c r="B56" s="54"/>
      <c r="C56" s="54"/>
      <c r="E56" s="54"/>
      <c r="G56" s="54"/>
      <c r="H56" s="158"/>
      <c r="I56" s="59"/>
    </row>
    <row r="57" spans="1:9" ht="12.75">
      <c r="A57" s="54"/>
      <c r="B57" s="54"/>
      <c r="C57" s="54"/>
      <c r="E57" s="54"/>
      <c r="G57" s="54"/>
      <c r="H57" s="158"/>
      <c r="I57" s="59"/>
    </row>
    <row r="58" spans="1:9" ht="12.75">
      <c r="A58" s="54"/>
      <c r="B58" s="54"/>
      <c r="C58" s="54"/>
      <c r="E58" s="54"/>
      <c r="G58" s="54"/>
      <c r="H58" s="158"/>
      <c r="I58" s="59"/>
    </row>
    <row r="59" spans="1:9" ht="12.75">
      <c r="A59" s="54"/>
      <c r="B59" s="54"/>
      <c r="C59" s="54"/>
      <c r="E59" s="54"/>
      <c r="G59" s="54"/>
      <c r="H59" s="158"/>
      <c r="I59" s="59"/>
    </row>
    <row r="60" spans="8:9" ht="12.75">
      <c r="H60" s="59"/>
      <c r="I60" s="59"/>
    </row>
    <row r="61" spans="8:9" ht="12.75">
      <c r="H61" s="59"/>
      <c r="I61" s="59"/>
    </row>
    <row r="62" spans="8:9" ht="12.75">
      <c r="H62" s="59"/>
      <c r="I62" s="59"/>
    </row>
  </sheetData>
  <sheetProtection/>
  <mergeCells count="3">
    <mergeCell ref="A1:D1"/>
    <mergeCell ref="A3:C3"/>
    <mergeCell ref="A40:F41"/>
  </mergeCells>
  <printOptions/>
  <pageMargins left="0.75" right="0.25" top="1" bottom="1" header="0.5" footer="0.5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NewPC</cp:lastModifiedBy>
  <cp:lastPrinted>2013-05-29T08:11:37Z</cp:lastPrinted>
  <dcterms:created xsi:type="dcterms:W3CDTF">2011-11-15T08:14:53Z</dcterms:created>
  <dcterms:modified xsi:type="dcterms:W3CDTF">2013-05-29T08:11:39Z</dcterms:modified>
  <cp:category/>
  <cp:version/>
  <cp:contentType/>
  <cp:contentStatus/>
</cp:coreProperties>
</file>